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терапия" sheetId="1" state="visible" r:id="rId2"/>
    <sheet name="детство" sheetId="2" state="visible" r:id="rId3"/>
    <sheet name="наркоз" sheetId="3" state="visible" r:id="rId4"/>
    <sheet name="гигиена" sheetId="4" state="visible" r:id="rId5"/>
    <sheet name="хирургия" sheetId="5" state="visible" r:id="rId6"/>
    <sheet name="ортодонтия" sheetId="6" state="visible" r:id="rId7"/>
    <sheet name="ортопедия" sheetId="7" state="visible" r:id="rId8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<sst xmlns="http://schemas.openxmlformats.org/spreadsheetml/2006/main" count="615" uniqueCount="556">
  <si>
    <t xml:space="preserve">с 01 марта 2021 года</t>
  </si>
  <si>
    <t xml:space="preserve">Прейскурант</t>
  </si>
  <si>
    <t xml:space="preserve">стоматолога-терапевта</t>
  </si>
  <si>
    <t xml:space="preserve">КОД</t>
  </si>
  <si>
    <t xml:space="preserve">МАНИПУЛЯЦИЯ</t>
  </si>
  <si>
    <t xml:space="preserve">СТОИМОСТЬ (рублей)</t>
  </si>
  <si>
    <t xml:space="preserve">Т000</t>
  </si>
  <si>
    <t xml:space="preserve">Первичный осмотр</t>
  </si>
  <si>
    <t xml:space="preserve">Т001</t>
  </si>
  <si>
    <t xml:space="preserve">Консультация</t>
  </si>
  <si>
    <t xml:space="preserve">Т002</t>
  </si>
  <si>
    <t xml:space="preserve">Повторное посещение</t>
  </si>
  <si>
    <t xml:space="preserve">Т003</t>
  </si>
  <si>
    <t xml:space="preserve">Составление индивидуального плана лечения</t>
  </si>
  <si>
    <t xml:space="preserve">Т004</t>
  </si>
  <si>
    <t xml:space="preserve">Рентгенография (1 снимок)</t>
  </si>
  <si>
    <t xml:space="preserve">Т005</t>
  </si>
  <si>
    <t xml:space="preserve">Обезболивание аппликационное + инъекционное</t>
  </si>
  <si>
    <t xml:space="preserve">Т006</t>
  </si>
  <si>
    <t xml:space="preserve">Полировка ранее поставленной пломбы</t>
  </si>
  <si>
    <t xml:space="preserve">Т007</t>
  </si>
  <si>
    <t xml:space="preserve">Электроодонтодиагностика (1 зуб)</t>
  </si>
  <si>
    <t xml:space="preserve">Т008</t>
  </si>
  <si>
    <t xml:space="preserve">Томограмма сегментарная</t>
  </si>
  <si>
    <t xml:space="preserve">Т009</t>
  </si>
  <si>
    <t xml:space="preserve">Томограмма 1 челюсти</t>
  </si>
  <si>
    <t xml:space="preserve">Т010</t>
  </si>
  <si>
    <t xml:space="preserve">Томограмма 2 челюсти</t>
  </si>
  <si>
    <t xml:space="preserve">Т011</t>
  </si>
  <si>
    <t xml:space="preserve">Ортопантомограмма</t>
  </si>
  <si>
    <t xml:space="preserve">Т012</t>
  </si>
  <si>
    <t xml:space="preserve">Диагностический прием</t>
  </si>
  <si>
    <t xml:space="preserve">Лечение кариеса и некариозных болезней зубов</t>
  </si>
  <si>
    <t xml:space="preserve">Т100</t>
  </si>
  <si>
    <t xml:space="preserve">Лечение повышенной чувствительности зуба</t>
  </si>
  <si>
    <t xml:space="preserve">Т101</t>
  </si>
  <si>
    <t xml:space="preserve">Наложение лечебной повязки при глубоком кариесе</t>
  </si>
  <si>
    <t xml:space="preserve">Т102</t>
  </si>
  <si>
    <t xml:space="preserve">Лечение с постановкой пломбы из композита</t>
  </si>
  <si>
    <t xml:space="preserve">Т103</t>
  </si>
  <si>
    <t xml:space="preserve">Лечение с постановкой пломбы из композита при разрушении до  1/3 зуба</t>
  </si>
  <si>
    <t xml:space="preserve">Т104</t>
  </si>
  <si>
    <t xml:space="preserve">Лечение с постановкой пломбы из композита при разрушении менее ½ зуба</t>
  </si>
  <si>
    <t xml:space="preserve">Т105</t>
  </si>
  <si>
    <t xml:space="preserve">Лечение с постановкой пломбы из стеклоиономера</t>
  </si>
  <si>
    <t xml:space="preserve">Т106</t>
  </si>
  <si>
    <t xml:space="preserve">Лечение кариеса методом инфильтрации</t>
  </si>
  <si>
    <t xml:space="preserve">Лечение осложненного кариеса</t>
  </si>
  <si>
    <t xml:space="preserve">Т200</t>
  </si>
  <si>
    <t xml:space="preserve">Инструментальная и медикаментозная обработка 1 корневого канала</t>
  </si>
  <si>
    <t xml:space="preserve">Т201</t>
  </si>
  <si>
    <t xml:space="preserve">Распломбирование ранее леченного  канала или извлечение инородного тела из корневого канала</t>
  </si>
  <si>
    <t xml:space="preserve">Т202</t>
  </si>
  <si>
    <t xml:space="preserve">Внутриканальная лечебная повязка</t>
  </si>
  <si>
    <t xml:space="preserve">Т203</t>
  </si>
  <si>
    <t xml:space="preserve">Пломбирование 1 корневого канала</t>
  </si>
  <si>
    <t xml:space="preserve">Т204</t>
  </si>
  <si>
    <t xml:space="preserve">Герметизация зоны перфорации или ретроградное пломбирование корневого канала</t>
  </si>
  <si>
    <t xml:space="preserve">Т205</t>
  </si>
  <si>
    <t xml:space="preserve">Пломбирование композитом коронковой части зуба</t>
  </si>
  <si>
    <t xml:space="preserve">Т206</t>
  </si>
  <si>
    <t xml:space="preserve">Временная пломба</t>
  </si>
  <si>
    <t xml:space="preserve">Прочие манипуляции</t>
  </si>
  <si>
    <t xml:space="preserve">Т300</t>
  </si>
  <si>
    <t xml:space="preserve">Использование стекловолоконного штифта</t>
  </si>
  <si>
    <t xml:space="preserve">Т301</t>
  </si>
  <si>
    <t xml:space="preserve">Внутриканальное отбеливание</t>
  </si>
  <si>
    <t xml:space="preserve">Т302</t>
  </si>
  <si>
    <t xml:space="preserve">Фиксация зубного украшения (скайса или драгоценного камня)</t>
  </si>
  <si>
    <t xml:space="preserve">Т303</t>
  </si>
  <si>
    <t xml:space="preserve">Художественная реставрация зуба</t>
  </si>
  <si>
    <t xml:space="preserve">Т304</t>
  </si>
  <si>
    <t xml:space="preserve">Временная коронка</t>
  </si>
  <si>
    <t xml:space="preserve">Т305</t>
  </si>
  <si>
    <t xml:space="preserve">Лечение под микроскопом (30 минут)</t>
  </si>
  <si>
    <t xml:space="preserve">специализированной детской стоматологии</t>
  </si>
  <si>
    <t xml:space="preserve">ЦЕНА</t>
  </si>
  <si>
    <t xml:space="preserve">Д001</t>
  </si>
  <si>
    <t xml:space="preserve">Д002</t>
  </si>
  <si>
    <t xml:space="preserve">Контрольный осмотр</t>
  </si>
  <si>
    <t xml:space="preserve">Д003</t>
  </si>
  <si>
    <t xml:space="preserve">Д004</t>
  </si>
  <si>
    <t xml:space="preserve">Обезболивание аппликационное</t>
  </si>
  <si>
    <t xml:space="preserve">Д005</t>
  </si>
  <si>
    <t xml:space="preserve">Обезболивание инъекционное</t>
  </si>
  <si>
    <t xml:space="preserve">Профилактика</t>
  </si>
  <si>
    <t xml:space="preserve">Д100</t>
  </si>
  <si>
    <t xml:space="preserve">Обучение навыкам гигиены полости рта</t>
  </si>
  <si>
    <t xml:space="preserve">Д101</t>
  </si>
  <si>
    <t xml:space="preserve">Запечатывание фиссур 1 зуба</t>
  </si>
  <si>
    <t xml:space="preserve">Д102</t>
  </si>
  <si>
    <t xml:space="preserve">Профессиональная чистка зубов</t>
  </si>
  <si>
    <t xml:space="preserve">Д103</t>
  </si>
  <si>
    <t xml:space="preserve">Рем. терапия</t>
  </si>
  <si>
    <t xml:space="preserve">Д104</t>
  </si>
  <si>
    <t xml:space="preserve">Глубокое фторирование</t>
  </si>
  <si>
    <t xml:space="preserve">Д105</t>
  </si>
  <si>
    <t xml:space="preserve">ПОДАРОК «Лучшая тактика — профилактика» </t>
  </si>
  <si>
    <t xml:space="preserve">Лечение кариеса зубов</t>
  </si>
  <si>
    <t xml:space="preserve">Д200</t>
  </si>
  <si>
    <t xml:space="preserve">Лечение с постановкой пломбы из стеклоиономерного цемента</t>
  </si>
  <si>
    <t xml:space="preserve">Д201</t>
  </si>
  <si>
    <t xml:space="preserve">Лечение с постановкой пломбы из компомера</t>
  </si>
  <si>
    <t xml:space="preserve">Д202</t>
  </si>
  <si>
    <t xml:space="preserve">Лечение без подготовки  полости бормашиной с постановкой пломбы</t>
  </si>
  <si>
    <t xml:space="preserve">Д203</t>
  </si>
  <si>
    <t xml:space="preserve">Лечение поверхностного кариеса молочных зубов</t>
  </si>
  <si>
    <t xml:space="preserve">Д204</t>
  </si>
  <si>
    <t xml:space="preserve">Лечебная прокладка при глубоком кариесе</t>
  </si>
  <si>
    <t xml:space="preserve">Д205</t>
  </si>
  <si>
    <t xml:space="preserve">Лечение осложненного кариеса молочных зубов</t>
  </si>
  <si>
    <t xml:space="preserve">Д300</t>
  </si>
  <si>
    <t xml:space="preserve">Лечение осложненного кариеса молочного зуба ампутационным методом</t>
  </si>
  <si>
    <t xml:space="preserve">Д301</t>
  </si>
  <si>
    <t xml:space="preserve">Лечение осложненного кариеса молочного фронтального зуба с обработкой и пломбированием корневого канала</t>
  </si>
  <si>
    <t xml:space="preserve">Д302</t>
  </si>
  <si>
    <t xml:space="preserve">Лечение осложненного кариеса жевательного молочного зуба с обработкой и пломбированием корневых каналов</t>
  </si>
  <si>
    <t xml:space="preserve">Д305</t>
  </si>
  <si>
    <t xml:space="preserve">Лечение осложненного кариеса жевательного молочного зуба с обработкой корневых каналов с восстановлением металлической коронкой</t>
  </si>
  <si>
    <t xml:space="preserve">Д306</t>
  </si>
  <si>
    <t xml:space="preserve">Восстановление молочного зуба металлической коронкой</t>
  </si>
  <si>
    <t xml:space="preserve">Д307</t>
  </si>
  <si>
    <t xml:space="preserve">ПОДАРОК — биомороженое </t>
  </si>
  <si>
    <t xml:space="preserve">Д308</t>
  </si>
  <si>
    <t xml:space="preserve">КОС без манипуляций</t>
  </si>
  <si>
    <t xml:space="preserve">Д309</t>
  </si>
  <si>
    <t xml:space="preserve">Лечение осложненного кариеса постоянных зубов у детей - по взрослому прайсу</t>
  </si>
  <si>
    <t xml:space="preserve">врача-анестезиолога</t>
  </si>
  <si>
    <t xml:space="preserve">Н002</t>
  </si>
  <si>
    <t xml:space="preserve">Седация (15 минут)</t>
  </si>
  <si>
    <t xml:space="preserve">Н003</t>
  </si>
  <si>
    <t xml:space="preserve">Наркоз (первый час)</t>
  </si>
  <si>
    <t xml:space="preserve">Н004</t>
  </si>
  <si>
    <t xml:space="preserve">Наркоз (каждый последующий час)</t>
  </si>
  <si>
    <t xml:space="preserve"> Прейскурант</t>
  </si>
  <si>
    <t xml:space="preserve">кабинета профессиональной гигиены</t>
  </si>
  <si>
    <t xml:space="preserve">Г001</t>
  </si>
  <si>
    <t xml:space="preserve">Г002</t>
  </si>
  <si>
    <t xml:space="preserve">Г003</t>
  </si>
  <si>
    <t xml:space="preserve">Г004</t>
  </si>
  <si>
    <t xml:space="preserve">Г005</t>
  </si>
  <si>
    <t xml:space="preserve">Снятие зубных отложений (5 зубов)</t>
  </si>
  <si>
    <t xml:space="preserve">Г006</t>
  </si>
  <si>
    <t xml:space="preserve">Профессиональная гигиена полости рта для детей</t>
  </si>
  <si>
    <t xml:space="preserve">Г007</t>
  </si>
  <si>
    <t xml:space="preserve">Аппаратное отбеливание зубов</t>
  </si>
  <si>
    <t xml:space="preserve">Г008</t>
  </si>
  <si>
    <t xml:space="preserve">Химическое отбеливание зубов</t>
  </si>
  <si>
    <t xml:space="preserve">Г009</t>
  </si>
  <si>
    <t xml:space="preserve">Осветление зубов</t>
  </si>
  <si>
    <t xml:space="preserve">Г010</t>
  </si>
  <si>
    <t xml:space="preserve">Г011</t>
  </si>
  <si>
    <t xml:space="preserve">Реминерализирующая терапия</t>
  </si>
  <si>
    <t xml:space="preserve">Г012</t>
  </si>
  <si>
    <t xml:space="preserve">Покрытие зубов фторлаком</t>
  </si>
  <si>
    <t xml:space="preserve">Г013</t>
  </si>
  <si>
    <t xml:space="preserve">Г014</t>
  </si>
  <si>
    <t xml:space="preserve">Депофорез (1 корневого канала)</t>
  </si>
  <si>
    <t xml:space="preserve">Г015</t>
  </si>
  <si>
    <t xml:space="preserve">Измерение межзубных промежутков</t>
  </si>
  <si>
    <t xml:space="preserve">Г016</t>
  </si>
  <si>
    <t xml:space="preserve">Профессиональная гигиена одного импланта</t>
  </si>
  <si>
    <t xml:space="preserve">Г017</t>
  </si>
  <si>
    <t xml:space="preserve">Кристалл Сваровски</t>
  </si>
  <si>
    <t xml:space="preserve">Г018</t>
  </si>
  <si>
    <t xml:space="preserve">Профилактика кариеса при ортодонтическом лечении</t>
  </si>
  <si>
    <t xml:space="preserve">Г019</t>
  </si>
  <si>
    <t xml:space="preserve">Диагностическое исследование аппаратом Florida Probe</t>
  </si>
  <si>
    <t xml:space="preserve">Г020</t>
  </si>
  <si>
    <t xml:space="preserve">Фотодинамическая  терапия FotoSan (1 зуб)</t>
  </si>
  <si>
    <t xml:space="preserve">Г021</t>
  </si>
  <si>
    <t xml:space="preserve">Гигиенический комплекс «Здоровье десен»</t>
  </si>
  <si>
    <t xml:space="preserve">Г022</t>
  </si>
  <si>
    <t xml:space="preserve">Гигиенический комплекс «Чистка + осветление»</t>
  </si>
  <si>
    <t xml:space="preserve">Г023</t>
  </si>
  <si>
    <t xml:space="preserve">хирурга, пародонтолога</t>
  </si>
  <si>
    <t xml:space="preserve">Х001</t>
  </si>
  <si>
    <t xml:space="preserve">Х001.1</t>
  </si>
  <si>
    <t xml:space="preserve">Консультация по ВНЧС</t>
  </si>
  <si>
    <t xml:space="preserve">Х001.2</t>
  </si>
  <si>
    <t xml:space="preserve">Консультация по имплантации</t>
  </si>
  <si>
    <t xml:space="preserve">Х002</t>
  </si>
  <si>
    <t xml:space="preserve">Х003</t>
  </si>
  <si>
    <t xml:space="preserve">Х004</t>
  </si>
  <si>
    <t xml:space="preserve">Х005</t>
  </si>
  <si>
    <t xml:space="preserve">Цифровая обработка томограммы в 3D</t>
  </si>
  <si>
    <t xml:space="preserve">Х006</t>
  </si>
  <si>
    <t xml:space="preserve">Изготовление хирургического шаблона</t>
  </si>
  <si>
    <t xml:space="preserve">Х007</t>
  </si>
  <si>
    <t xml:space="preserve">Х008</t>
  </si>
  <si>
    <t xml:space="preserve">Х009</t>
  </si>
  <si>
    <t xml:space="preserve">Х010</t>
  </si>
  <si>
    <t xml:space="preserve">Х011</t>
  </si>
  <si>
    <t xml:space="preserve">Удаление зубов</t>
  </si>
  <si>
    <t xml:space="preserve">Х100</t>
  </si>
  <si>
    <t xml:space="preserve">Удаление молочного или подвижного  зуба</t>
  </si>
  <si>
    <t xml:space="preserve">Х101</t>
  </si>
  <si>
    <t xml:space="preserve">Удаление постоянного зуба</t>
  </si>
  <si>
    <t xml:space="preserve">Х102</t>
  </si>
  <si>
    <t xml:space="preserve">Сложное удаление постоянного зуба или удаление импланта</t>
  </si>
  <si>
    <t xml:space="preserve">Х103</t>
  </si>
  <si>
    <t xml:space="preserve">Удаление ретинированого зуба</t>
  </si>
  <si>
    <t xml:space="preserve">Зубосохраняющие операции</t>
  </si>
  <si>
    <t xml:space="preserve">Х200</t>
  </si>
  <si>
    <t xml:space="preserve">Гемисекция</t>
  </si>
  <si>
    <t xml:space="preserve">Х201</t>
  </si>
  <si>
    <t xml:space="preserve">Резекция верхушки корня (1 корень)</t>
  </si>
  <si>
    <t xml:space="preserve">Пародонтологические операции</t>
  </si>
  <si>
    <t xml:space="preserve">Х300</t>
  </si>
  <si>
    <t xml:space="preserve">Лоскутная операция в обл. 3-х зубов</t>
  </si>
  <si>
    <t xml:space="preserve">Х301</t>
  </si>
  <si>
    <t xml:space="preserve">Лоскутная операция за последующий зуб</t>
  </si>
  <si>
    <t xml:space="preserve">Х302</t>
  </si>
  <si>
    <t xml:space="preserve">Закрытый кюретаж в обл. 1-го зуба</t>
  </si>
  <si>
    <t xml:space="preserve">Шинирование</t>
  </si>
  <si>
    <t xml:space="preserve">Х400</t>
  </si>
  <si>
    <t xml:space="preserve">Временное шинирование 3-х зубов</t>
  </si>
  <si>
    <t xml:space="preserve">Х401</t>
  </si>
  <si>
    <t xml:space="preserve">Временное шинирование за каждый последующий зуб</t>
  </si>
  <si>
    <t xml:space="preserve">Х402</t>
  </si>
  <si>
    <t xml:space="preserve">Снятие временной шины с одного зуба</t>
  </si>
  <si>
    <t xml:space="preserve">Х403</t>
  </si>
  <si>
    <t xml:space="preserve">Вантовое шинирование одного зуба</t>
  </si>
  <si>
    <t xml:space="preserve">Имплантация</t>
  </si>
  <si>
    <t xml:space="preserve">Х502</t>
  </si>
  <si>
    <t xml:space="preserve">Операция имплантации одного миниимпланта</t>
  </si>
  <si>
    <t xml:space="preserve">Х505</t>
  </si>
  <si>
    <t xml:space="preserve">Применение базиса навигационного шаблона (до 8 зубов)</t>
  </si>
  <si>
    <t xml:space="preserve">Х506</t>
  </si>
  <si>
    <t xml:space="preserve">Применение базиса навигационного шаблона (более 8 зубов)</t>
  </si>
  <si>
    <t xml:space="preserve">Х507</t>
  </si>
  <si>
    <t xml:space="preserve">Позиционирование импланта в навигационном шаблоне (1 имплант)</t>
  </si>
  <si>
    <t xml:space="preserve">Х508</t>
  </si>
  <si>
    <t xml:space="preserve">Операция имплантации одного импланта Implantium</t>
  </si>
  <si>
    <t xml:space="preserve">Х509</t>
  </si>
  <si>
    <t xml:space="preserve">Операция имплантации одного импланта AnyRidge</t>
  </si>
  <si>
    <t xml:space="preserve">Х510</t>
  </si>
  <si>
    <t xml:space="preserve">Операция имплантации одного импланта Astra Tech</t>
  </si>
  <si>
    <t xml:space="preserve">Операции на мягких тканях полости рта</t>
  </si>
  <si>
    <t xml:space="preserve">Х600</t>
  </si>
  <si>
    <t xml:space="preserve">Пластика уздечки</t>
  </si>
  <si>
    <t xml:space="preserve">Х601</t>
  </si>
  <si>
    <t xml:space="preserve">Вестибулопластика</t>
  </si>
  <si>
    <t xml:space="preserve">Х602</t>
  </si>
  <si>
    <t xml:space="preserve">Пластика соустья</t>
  </si>
  <si>
    <t xml:space="preserve">Х603</t>
  </si>
  <si>
    <t xml:space="preserve">Коррекция десневого края  (сглаживание острого края лунки (экзостозов) или иссечение капюшона при перикоронаритах) в области 1 зуба</t>
  </si>
  <si>
    <t xml:space="preserve">Х604</t>
  </si>
  <si>
    <t xml:space="preserve">Иссечение новообразований мягких тканей полости рта</t>
  </si>
  <si>
    <t xml:space="preserve">Х605</t>
  </si>
  <si>
    <t xml:space="preserve">Гистологическое или цитологическое исследование</t>
  </si>
  <si>
    <t xml:space="preserve">Х606</t>
  </si>
  <si>
    <t xml:space="preserve">Закрытый синус-лифтинг</t>
  </si>
  <si>
    <t xml:space="preserve">Х607</t>
  </si>
  <si>
    <t xml:space="preserve">Открытый синус-лифтинг</t>
  </si>
  <si>
    <t xml:space="preserve">Х608</t>
  </si>
  <si>
    <t xml:space="preserve">Применение лазера на хирургическом приеме (10 минут)</t>
  </si>
  <si>
    <t xml:space="preserve">Востановление дефектов альвеолярного отростка и мягких тканей челюсти</t>
  </si>
  <si>
    <t xml:space="preserve">Х700</t>
  </si>
  <si>
    <t xml:space="preserve">Закрытие рецессии лоскутом с неба</t>
  </si>
  <si>
    <t xml:space="preserve">Х701</t>
  </si>
  <si>
    <t xml:space="preserve">Закрытие рецессии коронарным лоскутом</t>
  </si>
  <si>
    <t xml:space="preserve">Х702</t>
  </si>
  <si>
    <t xml:space="preserve">Костная пластика</t>
  </si>
  <si>
    <t xml:space="preserve">Х703</t>
  </si>
  <si>
    <t xml:space="preserve">Взятие мягкотканного трансплантата в полости рта</t>
  </si>
  <si>
    <t xml:space="preserve">Х704</t>
  </si>
  <si>
    <t xml:space="preserve">Взятие костного трансплантата</t>
  </si>
  <si>
    <t xml:space="preserve">Х705</t>
  </si>
  <si>
    <t xml:space="preserve">Профилактика костной атрофии</t>
  </si>
  <si>
    <t xml:space="preserve">Х800</t>
  </si>
  <si>
    <t xml:space="preserve">Помощь при острых состояниях  (разрез  и дренирование при отеках, удаление фрагмента коронки зуба)</t>
  </si>
  <si>
    <t xml:space="preserve">Х801</t>
  </si>
  <si>
    <t xml:space="preserve">Лечение альвеолита после удаления зубов вне ООО"Дента"</t>
  </si>
  <si>
    <t xml:space="preserve">Х802</t>
  </si>
  <si>
    <t xml:space="preserve">Лечение периимплантита</t>
  </si>
  <si>
    <t xml:space="preserve">Х803</t>
  </si>
  <si>
    <t xml:space="preserve">Избирательное пришлифовывание (1 зуб)</t>
  </si>
  <si>
    <t xml:space="preserve">Х804</t>
  </si>
  <si>
    <t xml:space="preserve">Вектор-терапия (1 зуб)</t>
  </si>
  <si>
    <t xml:space="preserve">Х805</t>
  </si>
  <si>
    <t xml:space="preserve">Вектор-терапия (5 зубов)</t>
  </si>
  <si>
    <t xml:space="preserve">Х806</t>
  </si>
  <si>
    <t xml:space="preserve">Снятие швов, наложенных вне ООО «Дента»</t>
  </si>
  <si>
    <t xml:space="preserve">Х807</t>
  </si>
  <si>
    <t xml:space="preserve">Лечебная повязка на десну  (1зуб)</t>
  </si>
  <si>
    <t xml:space="preserve">Х808</t>
  </si>
  <si>
    <t xml:space="preserve">Пьезохирургия (30 минут)</t>
  </si>
  <si>
    <t xml:space="preserve">Х809</t>
  </si>
  <si>
    <t xml:space="preserve">Купирование острого болевого синдрома в ВНЧС</t>
  </si>
  <si>
    <t xml:space="preserve">Х810</t>
  </si>
  <si>
    <t xml:space="preserve">Купирование острого болевого синдрома в ВНЧС (10 сеансов)</t>
  </si>
  <si>
    <t xml:space="preserve">Х811</t>
  </si>
  <si>
    <t xml:space="preserve">Стимуляция ауторегенерации ТАП (тромбоцитарной аутологичной плазмой)</t>
  </si>
  <si>
    <t xml:space="preserve">МАТЕРИАЛЫ</t>
  </si>
  <si>
    <t xml:space="preserve">Х907</t>
  </si>
  <si>
    <t xml:space="preserve">Миниимплант</t>
  </si>
  <si>
    <t xml:space="preserve">Х911</t>
  </si>
  <si>
    <t xml:space="preserve">Остеопластичные материалы до 0.1 гр. или мембрана до 0.5 см.кв.</t>
  </si>
  <si>
    <t xml:space="preserve">Х912</t>
  </si>
  <si>
    <t xml:space="preserve">Остеопластичные материалы до 0.2 гр. или мембрана до 1.0 см.кв.  </t>
  </si>
  <si>
    <t xml:space="preserve">Х913</t>
  </si>
  <si>
    <t xml:space="preserve">Остеопластичные материалы до 1.0 гр. или мембрана до 5.0 см.кв.  </t>
  </si>
  <si>
    <t xml:space="preserve">Х914</t>
  </si>
  <si>
    <t xml:space="preserve">Остеопластичные материалы до 2.0 гр. или мембрана до 10.0 см.кв.  </t>
  </si>
  <si>
    <t xml:space="preserve">ортодонта</t>
  </si>
  <si>
    <t xml:space="preserve">ОР001</t>
  </si>
  <si>
    <t xml:space="preserve">Брекеты «Инновация R» (металлические)</t>
  </si>
  <si>
    <t xml:space="preserve">ОР002</t>
  </si>
  <si>
    <t xml:space="preserve">Брекеты «Инновация R» (керамические)</t>
  </si>
  <si>
    <t xml:space="preserve">О001</t>
  </si>
  <si>
    <t xml:space="preserve">О002</t>
  </si>
  <si>
    <t xml:space="preserve">Диспансерное наблюдение</t>
  </si>
  <si>
    <t xml:space="preserve">О003</t>
  </si>
  <si>
    <t xml:space="preserve">Обследование для лечения на несъемной технике</t>
  </si>
  <si>
    <t xml:space="preserve">О004</t>
  </si>
  <si>
    <t xml:space="preserve">Лечение на несъемном аппарате</t>
  </si>
  <si>
    <t xml:space="preserve">О100</t>
  </si>
  <si>
    <t xml:space="preserve">Фиксация брекетов на одну челюсть</t>
  </si>
  <si>
    <t xml:space="preserve">О101</t>
  </si>
  <si>
    <t xml:space="preserve">Смена 1 дуги</t>
  </si>
  <si>
    <t xml:space="preserve">О102</t>
  </si>
  <si>
    <t xml:space="preserve">Снятие брекетов с одной челюсти</t>
  </si>
  <si>
    <t xml:space="preserve">О103</t>
  </si>
  <si>
    <t xml:space="preserve">Повторное посещение с несъемной техникой</t>
  </si>
  <si>
    <t xml:space="preserve">Лечение на несъемном лингвальном аппарате</t>
  </si>
  <si>
    <t xml:space="preserve">О200</t>
  </si>
  <si>
    <t xml:space="preserve">О201</t>
  </si>
  <si>
    <t xml:space="preserve">О202</t>
  </si>
  <si>
    <t xml:space="preserve">О203</t>
  </si>
  <si>
    <t xml:space="preserve">Ретейнеры</t>
  </si>
  <si>
    <t xml:space="preserve">О300</t>
  </si>
  <si>
    <t xml:space="preserve">Фиксация окклюзии несъемным ретейнером</t>
  </si>
  <si>
    <t xml:space="preserve">О301</t>
  </si>
  <si>
    <t xml:space="preserve">Фиксация окклюзии съемным ретейнером</t>
  </si>
  <si>
    <t xml:space="preserve">Лечение на каппах "Инвизилайн"</t>
  </si>
  <si>
    <t xml:space="preserve">О350</t>
  </si>
  <si>
    <t xml:space="preserve">О351</t>
  </si>
  <si>
    <t xml:space="preserve">Смена каппы "Инвизилайн"</t>
  </si>
  <si>
    <t xml:space="preserve">Лечение на съемном аппарате</t>
  </si>
  <si>
    <t xml:space="preserve">О400</t>
  </si>
  <si>
    <t xml:space="preserve">Первичный прием для лечения на съемной аппаратуре</t>
  </si>
  <si>
    <t xml:space="preserve">О401</t>
  </si>
  <si>
    <t xml:space="preserve">Сдача съемного ортодонтического аппарата</t>
  </si>
  <si>
    <t xml:space="preserve">О402</t>
  </si>
  <si>
    <t xml:space="preserve">Повторный прием на съемном аппарате</t>
  </si>
  <si>
    <t xml:space="preserve">О403</t>
  </si>
  <si>
    <t xml:space="preserve">Изготовление удерживателя пространства</t>
  </si>
  <si>
    <t xml:space="preserve">Зуботехническая работа</t>
  </si>
  <si>
    <t xml:space="preserve">О500</t>
  </si>
  <si>
    <t xml:space="preserve">Диагностическая модель</t>
  </si>
  <si>
    <t xml:space="preserve">О501</t>
  </si>
  <si>
    <t xml:space="preserve">Рабочая модель</t>
  </si>
  <si>
    <t xml:space="preserve">О502</t>
  </si>
  <si>
    <t xml:space="preserve">Ретенционная каппа</t>
  </si>
  <si>
    <t xml:space="preserve">О503</t>
  </si>
  <si>
    <t xml:space="preserve">Аппарат Брюкля</t>
  </si>
  <si>
    <t xml:space="preserve">О504</t>
  </si>
  <si>
    <t xml:space="preserve">Аппарат Норда с 4 ортод. коронками быстрого  небного расширения</t>
  </si>
  <si>
    <t xml:space="preserve">О505</t>
  </si>
  <si>
    <t xml:space="preserve">Активатор Андрезена</t>
  </si>
  <si>
    <t xml:space="preserve">О506</t>
  </si>
  <si>
    <t xml:space="preserve">Активатор открытый Кламмта</t>
  </si>
  <si>
    <t xml:space="preserve">О507</t>
  </si>
  <si>
    <t xml:space="preserve">Регулятор функции Френкеля (1,2,3 типа)</t>
  </si>
  <si>
    <t xml:space="preserve">О508</t>
  </si>
  <si>
    <t xml:space="preserve">Дуга вестибулярная с двумя полукруглыми изгибами </t>
  </si>
  <si>
    <t xml:space="preserve">О509</t>
  </si>
  <si>
    <t xml:space="preserve">Дуга вестибулярная с одним М-образным изгибом</t>
  </si>
  <si>
    <t xml:space="preserve">О510</t>
  </si>
  <si>
    <t xml:space="preserve">Дуга вестибулярная с двумя М-образными изгибами</t>
  </si>
  <si>
    <t xml:space="preserve">О511</t>
  </si>
  <si>
    <t xml:space="preserve">Небный бюгель, язычная дуга</t>
  </si>
  <si>
    <t xml:space="preserve">О512</t>
  </si>
  <si>
    <t xml:space="preserve">Накладки окклюзионные</t>
  </si>
  <si>
    <t xml:space="preserve">О513</t>
  </si>
  <si>
    <t xml:space="preserve">Накусочная площадка</t>
  </si>
  <si>
    <t xml:space="preserve">О514</t>
  </si>
  <si>
    <t xml:space="preserve">Базисная пластинка</t>
  </si>
  <si>
    <t xml:space="preserve">О515</t>
  </si>
  <si>
    <t xml:space="preserve">Наклонная плоскость</t>
  </si>
  <si>
    <t xml:space="preserve">О516</t>
  </si>
  <si>
    <t xml:space="preserve">Заслонка для языка</t>
  </si>
  <si>
    <t xml:space="preserve">О517</t>
  </si>
  <si>
    <t xml:space="preserve">Прикрепление круглого кламмера</t>
  </si>
  <si>
    <t xml:space="preserve">О518</t>
  </si>
  <si>
    <t xml:space="preserve">Кламмер Адамса </t>
  </si>
  <si>
    <t xml:space="preserve">О519</t>
  </si>
  <si>
    <t xml:space="preserve">Пружина рукообразная; S-образная, пружина сложная протрагирующыя с двумя или тремя изгибами</t>
  </si>
  <si>
    <t xml:space="preserve">О520</t>
  </si>
  <si>
    <t xml:space="preserve">Зуб пластмассовый в съёмном протезе</t>
  </si>
  <si>
    <t xml:space="preserve">О521</t>
  </si>
  <si>
    <t xml:space="preserve">Винт стандартный (установка)</t>
  </si>
  <si>
    <t xml:space="preserve">О522</t>
  </si>
  <si>
    <t xml:space="preserve">Распиливание пластинки</t>
  </si>
  <si>
    <t xml:space="preserve">О523</t>
  </si>
  <si>
    <t xml:space="preserve">«Пилот пластмассовый» на металлическом каркасе для отведения губы, щеки, языка (1 пилот)</t>
  </si>
  <si>
    <t xml:space="preserve">О524</t>
  </si>
  <si>
    <t xml:space="preserve">Починка базиса</t>
  </si>
  <si>
    <t xml:space="preserve">О525</t>
  </si>
  <si>
    <t xml:space="preserve">Пайка </t>
  </si>
  <si>
    <t xml:space="preserve">О526</t>
  </si>
  <si>
    <t xml:space="preserve">Ортодонтическая вставка-картинка</t>
  </si>
  <si>
    <t xml:space="preserve">О527</t>
  </si>
  <si>
    <t xml:space="preserve">Капа (функциональная, спортивная, направлющая)</t>
  </si>
  <si>
    <t xml:space="preserve">ортопеда</t>
  </si>
  <si>
    <t xml:space="preserve">цена</t>
  </si>
  <si>
    <t xml:space="preserve">Диагностика  и планирование  лечения         </t>
  </si>
  <si>
    <t xml:space="preserve">П001</t>
  </si>
  <si>
    <t xml:space="preserve">П002</t>
  </si>
  <si>
    <t xml:space="preserve">П003</t>
  </si>
  <si>
    <t xml:space="preserve">Составление индивидуального плана  лечения</t>
  </si>
  <si>
    <t xml:space="preserve">П004</t>
  </si>
  <si>
    <t xml:space="preserve">Диагностическое моделирование 1 зуб</t>
  </si>
  <si>
    <t xml:space="preserve">П005</t>
  </si>
  <si>
    <t xml:space="preserve">Анализ диагностических моделей  в артикуляторе</t>
  </si>
  <si>
    <t xml:space="preserve">П006</t>
  </si>
  <si>
    <t xml:space="preserve">Выполнение визиограммы</t>
  </si>
  <si>
    <t xml:space="preserve">П007</t>
  </si>
  <si>
    <t xml:space="preserve">Выполнение ОПГ</t>
  </si>
  <si>
    <t xml:space="preserve">П008</t>
  </si>
  <si>
    <t xml:space="preserve">Выполнение 3ДКТ один  сегмент</t>
  </si>
  <si>
    <t xml:space="preserve">П009</t>
  </si>
  <si>
    <t xml:space="preserve">Выполнение 3ДКТ одна челюсть</t>
  </si>
  <si>
    <t xml:space="preserve">П010</t>
  </si>
  <si>
    <t xml:space="preserve">Выполнение 3ДКТ две  челюсти</t>
  </si>
  <si>
    <t xml:space="preserve">П011</t>
  </si>
  <si>
    <t xml:space="preserve">3D сканирование</t>
  </si>
  <si>
    <t xml:space="preserve">Подготовка  к  протезированию         </t>
  </si>
  <si>
    <t xml:space="preserve">П100</t>
  </si>
  <si>
    <t xml:space="preserve">Снятие штампованной  коронки</t>
  </si>
  <si>
    <t xml:space="preserve">П101</t>
  </si>
  <si>
    <t xml:space="preserve">Снятие цельнолитой коронки</t>
  </si>
  <si>
    <t xml:space="preserve">П102</t>
  </si>
  <si>
    <t xml:space="preserve">Снятие металлокерамической  коронки</t>
  </si>
  <si>
    <t xml:space="preserve">П103</t>
  </si>
  <si>
    <t xml:space="preserve">Извлечение инородного тела  из канала корня зуба</t>
  </si>
  <si>
    <t xml:space="preserve">П104</t>
  </si>
  <si>
    <t xml:space="preserve">Восстановление культи зуба литой внутрикорневой вкладкой прямым способом</t>
  </si>
  <si>
    <t xml:space="preserve">П105</t>
  </si>
  <si>
    <t xml:space="preserve">Восстановление культи зуба литой внутрикорневой вкладкой  непрямым  способом</t>
  </si>
  <si>
    <t xml:space="preserve">П106</t>
  </si>
  <si>
    <t xml:space="preserve">Восстановление культи  зуба  литой внутрикорневой вкладкой разборной</t>
  </si>
  <si>
    <t xml:space="preserve">П107</t>
  </si>
  <si>
    <t xml:space="preserve">Восстановление культи зуба с помощью стекловолоконного  штифта</t>
  </si>
  <si>
    <t xml:space="preserve">П108</t>
  </si>
  <si>
    <t xml:space="preserve">Обезболивание инъекционное + аппликационное</t>
  </si>
  <si>
    <t xml:space="preserve">П109</t>
  </si>
  <si>
    <t xml:space="preserve">Восстановление 1 зуба пластмассовой коронкой, изготовленной прямым способом</t>
  </si>
  <si>
    <t xml:space="preserve">П110</t>
  </si>
  <si>
    <t xml:space="preserve">Восстановление 1 зуба пластмассовой коронкой, изготовленной непрямым способом</t>
  </si>
  <si>
    <t xml:space="preserve">П111</t>
  </si>
  <si>
    <t xml:space="preserve">Покрытие культевой вкладки керамикой</t>
  </si>
  <si>
    <t xml:space="preserve">Нитрид – титановое  покрытие         </t>
  </si>
  <si>
    <t xml:space="preserve">П200</t>
  </si>
  <si>
    <t xml:space="preserve">НТП кламмера, коронки, искусственного зуба, фасетки</t>
  </si>
  <si>
    <t xml:space="preserve">Цельнолитые коронки         </t>
  </si>
  <si>
    <t xml:space="preserve">П300</t>
  </si>
  <si>
    <t xml:space="preserve">Протезирование  1 зуба цельнолитой  коронкой</t>
  </si>
  <si>
    <t xml:space="preserve">П301</t>
  </si>
  <si>
    <t xml:space="preserve">Протезирование цельнолитой коронкой (каждой последующей) или искусственным зубом цельнолитым</t>
  </si>
  <si>
    <t xml:space="preserve">Металлокерамические  коронки и протезы         </t>
  </si>
  <si>
    <t xml:space="preserve">П400</t>
  </si>
  <si>
    <t xml:space="preserve">Протезирование одиночной металлокерамической  коронкой</t>
  </si>
  <si>
    <t xml:space="preserve">П401</t>
  </si>
  <si>
    <t xml:space="preserve">Протезирование металлокерамической  коронкой (каждая последующая)</t>
  </si>
  <si>
    <t xml:space="preserve">П402</t>
  </si>
  <si>
    <t xml:space="preserve">Восстановление зубного ряда искусственным зубом металлокерамическим</t>
  </si>
  <si>
    <t xml:space="preserve">П403</t>
  </si>
  <si>
    <t xml:space="preserve">Искусственная  десна в области 1 керамического зуба</t>
  </si>
  <si>
    <t xml:space="preserve">Безметалловые коронки и протезы         </t>
  </si>
  <si>
    <t xml:space="preserve">П500</t>
  </si>
  <si>
    <t xml:space="preserve">Протезирование коронкой керамической на основе диоксида циркония одиночной (изготовленной методом нанесения)</t>
  </si>
  <si>
    <t xml:space="preserve">П501</t>
  </si>
  <si>
    <t xml:space="preserve">Протезирование коронкой керамической на основе диоксида циркония каждой последующей (изготовленной методом нанесения)</t>
  </si>
  <si>
    <t xml:space="preserve">П502</t>
  </si>
  <si>
    <t xml:space="preserve">Восстановление зубного ряда искусственным зубом на основе диоксида циркония</t>
  </si>
  <si>
    <t xml:space="preserve">П503</t>
  </si>
  <si>
    <t xml:space="preserve">Протезирование коронкой керамической  Е – мах одиночной</t>
  </si>
  <si>
    <t xml:space="preserve">П504</t>
  </si>
  <si>
    <t xml:space="preserve">Протезирование коронкой керамической  Е – мах. каждой последующей</t>
  </si>
  <si>
    <t xml:space="preserve">П505</t>
  </si>
  <si>
    <t xml:space="preserve">Протезирование виниром Е – мах одиночным</t>
  </si>
  <si>
    <t xml:space="preserve">П506</t>
  </si>
  <si>
    <t xml:space="preserve">Протезирование виниром Е – мах каждый последующий</t>
  </si>
  <si>
    <t xml:space="preserve">П507</t>
  </si>
  <si>
    <t xml:space="preserve">Протезирование вкладкой анатомической керамической</t>
  </si>
  <si>
    <t xml:space="preserve">П508</t>
  </si>
  <si>
    <t xml:space="preserve">Протезирование коронкой керамической на основе диоксида циркония одиночной (изготовленной методом окрашивания)</t>
  </si>
  <si>
    <t xml:space="preserve">П509</t>
  </si>
  <si>
    <t xml:space="preserve">Протезирование коронкой керамической на основе диоксида циркония каждой последующей (изготовленной методом окрашивания)</t>
  </si>
  <si>
    <t xml:space="preserve">Съемные протезы         </t>
  </si>
  <si>
    <t xml:space="preserve">П600</t>
  </si>
  <si>
    <t xml:space="preserve">Протезирование бюгельным протезом с кламмерной системой фиксации</t>
  </si>
  <si>
    <t xml:space="preserve">П601</t>
  </si>
  <si>
    <t xml:space="preserve">Протезирование бюгельным протезом с замковой системой фиксации (с 2 замками)</t>
  </si>
  <si>
    <t xml:space="preserve">П602</t>
  </si>
  <si>
    <t xml:space="preserve">Протезирование бюгельным протезом на телескопических коронках (2 телескопических коронки)</t>
  </si>
  <si>
    <t xml:space="preserve">П603</t>
  </si>
  <si>
    <t xml:space="preserve">Каждая последующая телескопическая коронка в бюгельном протезе</t>
  </si>
  <si>
    <t xml:space="preserve">П604</t>
  </si>
  <si>
    <t xml:space="preserve">Протезирование полным съемным протезом на 1 челюсть</t>
  </si>
  <si>
    <t xml:space="preserve">П605</t>
  </si>
  <si>
    <t xml:space="preserve">Протезирование частичным съемным протезом</t>
  </si>
  <si>
    <t xml:space="preserve">П606</t>
  </si>
  <si>
    <t xml:space="preserve">Протезирование косметической  пластинкой с 1-3 зубами</t>
  </si>
  <si>
    <t xml:space="preserve">П607</t>
  </si>
  <si>
    <t xml:space="preserve">Протезирование нейлоновым полным съемным протезом на 1 челюсть </t>
  </si>
  <si>
    <t xml:space="preserve">П608</t>
  </si>
  <si>
    <t xml:space="preserve">Протезирование нейлоновым частичным съемным протезом</t>
  </si>
  <si>
    <t xml:space="preserve">П609</t>
  </si>
  <si>
    <t xml:space="preserve">Протезирование нейлоновой косметической  пластинкой с 1-3 зубами</t>
  </si>
  <si>
    <t xml:space="preserve">П610</t>
  </si>
  <si>
    <t xml:space="preserve">Стабилизация окклюзии с применением каппы или шины (за 1 аппарат)</t>
  </si>
  <si>
    <t xml:space="preserve">Прочие  работы         </t>
  </si>
  <si>
    <t xml:space="preserve">П701</t>
  </si>
  <si>
    <t xml:space="preserve">Починка съемного протеза 1 уровень сложности</t>
  </si>
  <si>
    <t xml:space="preserve">П702</t>
  </si>
  <si>
    <t xml:space="preserve">Починка съемного протеза 2 уровень сложности</t>
  </si>
  <si>
    <t xml:space="preserve">П703</t>
  </si>
  <si>
    <t xml:space="preserve">Починка съемного протеза 3 уровень сложности</t>
  </si>
  <si>
    <t xml:space="preserve">П704</t>
  </si>
  <si>
    <t xml:space="preserve">Лабораторная чистка съемного протеза одной челюсти</t>
  </si>
  <si>
    <t xml:space="preserve">П705</t>
  </si>
  <si>
    <t xml:space="preserve">Фрезерование 1 элемента</t>
  </si>
  <si>
    <t xml:space="preserve">П706</t>
  </si>
  <si>
    <t xml:space="preserve">Фасетка в бюгельном протезе</t>
  </si>
  <si>
    <t xml:space="preserve">П707</t>
  </si>
  <si>
    <t xml:space="preserve">Армирование базиса съемного протеза</t>
  </si>
  <si>
    <t xml:space="preserve">П708</t>
  </si>
  <si>
    <t xml:space="preserve">Индивидуальная ложка</t>
  </si>
  <si>
    <t xml:space="preserve">П709</t>
  </si>
  <si>
    <t xml:space="preserve">Временная фиксация коронки</t>
  </si>
  <si>
    <t xml:space="preserve">П710</t>
  </si>
  <si>
    <t xml:space="preserve">Фиксация коронки  на композитный цемент</t>
  </si>
  <si>
    <t xml:space="preserve">П711</t>
  </si>
  <si>
    <t xml:space="preserve">Фиксация коронки на цемент двойного отверждения</t>
  </si>
  <si>
    <t xml:space="preserve">П712</t>
  </si>
  <si>
    <t xml:space="preserve">Индивидуализация абатмента 1 уровень сложности</t>
  </si>
  <si>
    <t xml:space="preserve">П713</t>
  </si>
  <si>
    <t xml:space="preserve">Индивидуализация абатмента 2 уровень сложности</t>
  </si>
  <si>
    <t xml:space="preserve">П714</t>
  </si>
  <si>
    <t xml:space="preserve">Эстетическая индивидуализация 1  зуб</t>
  </si>
  <si>
    <t xml:space="preserve">П715</t>
  </si>
  <si>
    <t xml:space="preserve">Срочность протезирования</t>
  </si>
  <si>
    <t xml:space="preserve">П716</t>
  </si>
  <si>
    <t xml:space="preserve">Протезирование на драг. металлах.</t>
  </si>
  <si>
    <t xml:space="preserve">П717</t>
  </si>
  <si>
    <t xml:space="preserve">Использование абатмента</t>
  </si>
  <si>
    <t xml:space="preserve">Материалы         </t>
  </si>
  <si>
    <t xml:space="preserve">П800</t>
  </si>
  <si>
    <t xml:space="preserve">Временный абатмент</t>
  </si>
  <si>
    <t xml:space="preserve">П801</t>
  </si>
  <si>
    <t xml:space="preserve">Драгоценный металл "Витирий" (1 грамм)</t>
  </si>
  <si>
    <t xml:space="preserve">П802</t>
  </si>
  <si>
    <t xml:space="preserve">Абатмент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</si>
</sst>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0.0%"/>
    <numFmt numFmtId="167" formatCode="General"/>
    <numFmt numFmtId="168" formatCode="0"/>
    <numFmt numFmtId="169" formatCode="0.00%"/>
    <numFmt numFmtId="170" formatCode="0%"/>
  </numFmts>
  <fonts count="11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 Cyr"/>
      <family val="0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 Cyr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/>
      <right style="medium">
        <color rgb="FF212121"/>
      </right>
      <top style="medium">
        <color rgb="FF212121"/>
      </top>
      <bottom style="medium">
        <color rgb="FF212121"/>
      </bottom>
      <diagonal/>
    </border>
    <border diagonalUp="false" diagonalDown="false">
      <left style="medium">
        <color rgb="FF212121"/>
      </left>
      <right style="medium">
        <color rgb="FF212121"/>
      </right>
      <top/>
      <bottom style="medium">
        <color rgb="FF212121"/>
      </bottom>
      <diagonal/>
    </border>
    <border diagonalUp="false" diagonalDown="false">
      <left/>
      <right style="medium">
        <color rgb="FF212121"/>
      </right>
      <top/>
      <bottom style="medium">
        <color rgb="FF21212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>
        <color rgb="FF212121"/>
      </left>
      <right/>
      <top style="medium">
        <color rgb="FF212121"/>
      </top>
      <bottom style="medium">
        <color rgb="FF212121"/>
      </bottom>
      <diagonal/>
    </border>
    <border diagonalUp="false" diagonalDown="false">
      <left/>
      <right/>
      <top style="medium">
        <color rgb="FF212121"/>
      </top>
      <bottom style="medium">
        <color rgb="FF212121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2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5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5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5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8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8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_невского 01.03.2010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H46"/>
  <sheetViews>
    <sheetView showFormulas="false" showGridLines="true" showRowColHeaders="true" showZeros="true" rightToLeft="false" tabSelected="false" showOutlineSymbols="true" defaultGridColor="true" view="normal" topLeftCell="A23" colorId="64" zoomScale="100" zoomScaleNormal="100" zoomScalePageLayoutView="100" workbookViewId="0">
      <selection pane="topLeft" activeCell="D41" activeCellId="0" sqref="D41"/>
    </sheetView>
  </sheetViews>
  <sheetFormatPr defaultRowHeight="12.75" zeroHeight="false" outlineLevelRow="0" outlineLevelCol="0"/>
  <cols>
    <col collapsed="false" customWidth="true" hidden="false" outlineLevel="0" max="2" min="1" style="1" width="9.12"/>
    <col collapsed="false" customWidth="true" hidden="false" outlineLevel="0" max="3" min="3" style="1" width="49.93"/>
    <col collapsed="false" customWidth="true" hidden="false" outlineLevel="0" max="4" min="4" style="2" width="24.38"/>
    <col collapsed="false" customWidth="true" hidden="false" outlineLevel="0" max="6" min="5" style="1" width="9.12"/>
    <col collapsed="false" customWidth="true" hidden="true" outlineLevel="0" max="7" min="7" style="1" width="9.68"/>
    <col collapsed="false" customWidth="true" hidden="true" outlineLevel="0" max="8" min="8" style="1" width="9.12"/>
    <col collapsed="false" customWidth="true" hidden="false" outlineLevel="0" max="257" min="9" style="1" width="9.12"/>
    <col collapsed="false" customWidth="true" hidden="false" outlineLevel="0" max="1025" min="258" style="0" width="9.12"/>
  </cols>
  <sheetData>
    <row r="1" customFormat="false" ht="15" hidden="false" customHeight="true" outlineLevel="0" collapsed="false">
      <c r="B1" s="3" t="s">
        <v>0</v>
      </c>
      <c r="C1" s="3"/>
      <c r="D1" s="3"/>
    </row>
    <row r="2" customFormat="false" ht="15.75" hidden="false" customHeight="true" outlineLevel="0" collapsed="false">
      <c r="B2" s="4" t="s">
        <v>1</v>
      </c>
      <c r="C2" s="4"/>
      <c r="D2" s="4"/>
    </row>
    <row r="3" customFormat="false" ht="15.75" hidden="false" customHeight="true" outlineLevel="0" collapsed="false">
      <c r="B3" s="4" t="s">
        <v>2</v>
      </c>
      <c r="C3" s="4"/>
      <c r="D3" s="4"/>
    </row>
    <row r="4" customFormat="false" ht="16.5" hidden="false" customHeight="false" outlineLevel="0" collapsed="false">
      <c r="B4" s="5"/>
      <c r="C4" s="6"/>
      <c r="D4" s="7"/>
    </row>
    <row r="5" customFormat="false" ht="18" hidden="false" customHeight="true" outlineLevel="0" collapsed="false">
      <c r="B5" s="8" t="s">
        <v>3</v>
      </c>
      <c r="C5" s="8" t="s">
        <v>4</v>
      </c>
      <c r="D5" s="9" t="s">
        <v>5</v>
      </c>
      <c r="E5" s="10"/>
    </row>
    <row r="6" customFormat="false" ht="18" hidden="false" customHeight="true" outlineLevel="0" collapsed="false">
      <c r="B6" s="11" t="s">
        <v>6</v>
      </c>
      <c r="C6" s="11" t="s">
        <v>7</v>
      </c>
      <c r="D6" s="12" t="n">
        <v>760</v>
      </c>
      <c r="E6" s="10"/>
    </row>
    <row r="7" customFormat="false" ht="16.5" hidden="false" customHeight="false" outlineLevel="0" collapsed="false">
      <c r="B7" s="13" t="s">
        <v>8</v>
      </c>
      <c r="C7" s="14" t="s">
        <v>9</v>
      </c>
      <c r="D7" s="15" t="n">
        <v>500</v>
      </c>
      <c r="E7" s="16"/>
      <c r="F7" s="17"/>
      <c r="G7" s="2" t="n">
        <f aca="false">CEILING(D7*102%,5)</f>
        <v>510</v>
      </c>
      <c r="H7" s="1" t="n">
        <v>415</v>
      </c>
    </row>
    <row r="8" customFormat="false" ht="16.5" hidden="false" customHeight="false" outlineLevel="0" collapsed="false">
      <c r="B8" s="13" t="s">
        <v>10</v>
      </c>
      <c r="C8" s="14" t="s">
        <v>11</v>
      </c>
      <c r="D8" s="15" t="n">
        <f aca="false">H8</f>
        <v>0</v>
      </c>
      <c r="E8" s="16"/>
      <c r="F8" s="17"/>
      <c r="G8" s="2" t="n">
        <f aca="false">CEILING(D8*102%,5)</f>
        <v>0</v>
      </c>
      <c r="H8" s="1" t="n">
        <v>0</v>
      </c>
    </row>
    <row r="9" customFormat="false" ht="16.5" hidden="false" customHeight="false" outlineLevel="0" collapsed="false">
      <c r="B9" s="13" t="s">
        <v>12</v>
      </c>
      <c r="C9" s="14" t="s">
        <v>13</v>
      </c>
      <c r="D9" s="15" t="n">
        <v>1740</v>
      </c>
      <c r="E9" s="16"/>
      <c r="F9" s="17"/>
      <c r="G9" s="2" t="n">
        <f aca="false">CEILING(D9*102%,5)</f>
        <v>1775</v>
      </c>
      <c r="H9" s="1" t="n">
        <v>1610</v>
      </c>
    </row>
    <row r="10" customFormat="false" ht="17" hidden="false" customHeight="false" outlineLevel="0" collapsed="false">
      <c r="B10" s="13" t="s">
        <v>14</v>
      </c>
      <c r="C10" s="14" t="s">
        <v>15</v>
      </c>
      <c r="D10" s="15" t="n">
        <v>375</v>
      </c>
      <c r="E10" s="16"/>
      <c r="F10" s="17"/>
      <c r="G10" s="2" t="n">
        <f aca="false">CEILING(D10*102%,5)</f>
        <v>385</v>
      </c>
      <c r="H10" s="1" t="n">
        <v>345</v>
      </c>
    </row>
    <row r="11" customFormat="false" ht="17.9" hidden="false" customHeight="true" outlineLevel="0" collapsed="false">
      <c r="B11" s="13" t="s">
        <v>16</v>
      </c>
      <c r="C11" s="14" t="s">
        <v>17</v>
      </c>
      <c r="D11" s="15" t="n">
        <v>450</v>
      </c>
      <c r="E11" s="16"/>
      <c r="F11" s="17"/>
      <c r="G11" s="2" t="n">
        <f aca="false">CEILING(D11*102%,5)</f>
        <v>460</v>
      </c>
      <c r="H11" s="1" t="n">
        <v>380</v>
      </c>
    </row>
    <row r="12" customFormat="false" ht="16.5" hidden="false" customHeight="false" outlineLevel="0" collapsed="false">
      <c r="B12" s="13" t="s">
        <v>18</v>
      </c>
      <c r="C12" s="14" t="s">
        <v>19</v>
      </c>
      <c r="D12" s="15" t="n">
        <f aca="false">H12</f>
        <v>380</v>
      </c>
      <c r="E12" s="16"/>
      <c r="F12" s="17"/>
      <c r="G12" s="2" t="n">
        <f aca="false">CEILING(D12*102%,5)</f>
        <v>390</v>
      </c>
      <c r="H12" s="1" t="n">
        <v>380</v>
      </c>
    </row>
    <row r="13" customFormat="false" ht="16.5" hidden="false" customHeight="false" outlineLevel="0" collapsed="false">
      <c r="B13" s="13" t="s">
        <v>20</v>
      </c>
      <c r="C13" s="14" t="s">
        <v>21</v>
      </c>
      <c r="D13" s="15" t="n">
        <v>360</v>
      </c>
      <c r="E13" s="16"/>
      <c r="F13" s="17"/>
      <c r="G13" s="2" t="n">
        <f aca="false">CEILING(D13*102%,5)</f>
        <v>370</v>
      </c>
      <c r="H13" s="1" t="n">
        <v>330</v>
      </c>
    </row>
    <row r="14" customFormat="false" ht="16.5" hidden="false" customHeight="false" outlineLevel="0" collapsed="false">
      <c r="B14" s="13" t="s">
        <v>22</v>
      </c>
      <c r="C14" s="14" t="s">
        <v>23</v>
      </c>
      <c r="D14" s="15" t="n">
        <v>1020</v>
      </c>
      <c r="E14" s="16"/>
      <c r="F14" s="17"/>
      <c r="G14" s="2" t="n">
        <f aca="false">CEILING(D14*102%,5)</f>
        <v>1045</v>
      </c>
      <c r="H14" s="1" t="n">
        <v>940</v>
      </c>
    </row>
    <row r="15" customFormat="false" ht="16.5" hidden="false" customHeight="false" outlineLevel="0" collapsed="false">
      <c r="B15" s="13" t="s">
        <v>24</v>
      </c>
      <c r="C15" s="14" t="s">
        <v>25</v>
      </c>
      <c r="D15" s="15" t="n">
        <v>1980</v>
      </c>
      <c r="E15" s="16"/>
      <c r="F15" s="17"/>
      <c r="G15" s="2" t="n">
        <f aca="false">CEILING(D15*102%,5)</f>
        <v>2020</v>
      </c>
      <c r="H15" s="1" t="n">
        <v>1880</v>
      </c>
    </row>
    <row r="16" customFormat="false" ht="16.5" hidden="false" customHeight="false" outlineLevel="0" collapsed="false">
      <c r="B16" s="13" t="s">
        <v>26</v>
      </c>
      <c r="C16" s="14" t="s">
        <v>27</v>
      </c>
      <c r="D16" s="15" t="n">
        <f aca="false">H16</f>
        <v>2940</v>
      </c>
      <c r="E16" s="16"/>
      <c r="F16" s="17"/>
      <c r="G16" s="2" t="n">
        <f aca="false">CEILING(D16*102%,5)</f>
        <v>3000</v>
      </c>
      <c r="H16" s="1" t="n">
        <v>2940</v>
      </c>
    </row>
    <row r="17" customFormat="false" ht="16.5" hidden="false" customHeight="false" outlineLevel="0" collapsed="false">
      <c r="B17" s="13" t="s">
        <v>28</v>
      </c>
      <c r="C17" s="14" t="s">
        <v>29</v>
      </c>
      <c r="D17" s="15" t="n">
        <v>700</v>
      </c>
      <c r="E17" s="16"/>
      <c r="F17" s="17"/>
      <c r="G17" s="2" t="n">
        <f aca="false">CEILING(D17*102%,5)</f>
        <v>715</v>
      </c>
      <c r="H17" s="1" t="n">
        <v>595</v>
      </c>
    </row>
    <row r="18" customFormat="false" ht="17" hidden="false" customHeight="false" outlineLevel="0" collapsed="false">
      <c r="B18" s="13" t="s">
        <v>30</v>
      </c>
      <c r="C18" s="14" t="s">
        <v>31</v>
      </c>
      <c r="D18" s="15" t="n">
        <v>5000</v>
      </c>
      <c r="E18" s="16"/>
      <c r="F18" s="17"/>
      <c r="G18" s="2"/>
    </row>
    <row r="19" customFormat="false" ht="18" hidden="false" customHeight="true" outlineLevel="0" collapsed="false">
      <c r="B19" s="18" t="s">
        <v>32</v>
      </c>
      <c r="C19" s="18"/>
      <c r="D19" s="18"/>
      <c r="E19" s="16"/>
      <c r="F19" s="17"/>
      <c r="G19" s="2" t="n">
        <f aca="false">CEILING(D19*102%,5)</f>
        <v>0</v>
      </c>
      <c r="H19" s="1" t="n">
        <v>0</v>
      </c>
    </row>
    <row r="20" customFormat="false" ht="16.5" hidden="false" customHeight="false" outlineLevel="0" collapsed="false">
      <c r="B20" s="13" t="s">
        <v>33</v>
      </c>
      <c r="C20" s="14" t="s">
        <v>34</v>
      </c>
      <c r="D20" s="15" t="n">
        <v>150</v>
      </c>
      <c r="E20" s="16"/>
      <c r="F20" s="17"/>
      <c r="G20" s="2" t="n">
        <f aca="false">CEILING(D20*102%,5)</f>
        <v>155</v>
      </c>
      <c r="H20" s="1" t="n">
        <v>470</v>
      </c>
    </row>
    <row r="21" customFormat="false" ht="32.25" hidden="false" customHeight="false" outlineLevel="0" collapsed="false">
      <c r="B21" s="13" t="s">
        <v>35</v>
      </c>
      <c r="C21" s="14" t="s">
        <v>36</v>
      </c>
      <c r="D21" s="15" t="n">
        <f aca="false">H21</f>
        <v>415</v>
      </c>
      <c r="E21" s="16"/>
      <c r="F21" s="17"/>
      <c r="G21" s="2" t="n">
        <f aca="false">CEILING(D21*102%,5)</f>
        <v>425</v>
      </c>
      <c r="H21" s="1" t="n">
        <v>415</v>
      </c>
    </row>
    <row r="22" customFormat="false" ht="16.5" hidden="false" customHeight="false" outlineLevel="0" collapsed="false">
      <c r="B22" s="13" t="s">
        <v>37</v>
      </c>
      <c r="C22" s="14" t="s">
        <v>38</v>
      </c>
      <c r="D22" s="15" t="n">
        <v>3070</v>
      </c>
      <c r="E22" s="16"/>
      <c r="F22" s="17"/>
      <c r="G22" s="2" t="n">
        <f aca="false">CEILING(D22*102%,5)</f>
        <v>3135</v>
      </c>
      <c r="H22" s="1" t="n">
        <v>2750</v>
      </c>
    </row>
    <row r="23" customFormat="false" ht="32.25" hidden="false" customHeight="false" outlineLevel="0" collapsed="false">
      <c r="B23" s="13" t="s">
        <v>39</v>
      </c>
      <c r="C23" s="14" t="s">
        <v>40</v>
      </c>
      <c r="D23" s="15" t="n">
        <v>4355</v>
      </c>
      <c r="E23" s="16"/>
      <c r="F23" s="17"/>
      <c r="G23" s="2" t="n">
        <f aca="false">CEILING(D23*102%,5)</f>
        <v>4445</v>
      </c>
      <c r="H23" s="1" t="n">
        <v>4030</v>
      </c>
    </row>
    <row r="24" customFormat="false" ht="32.25" hidden="false" customHeight="false" outlineLevel="0" collapsed="false">
      <c r="B24" s="13" t="s">
        <v>41</v>
      </c>
      <c r="C24" s="14" t="s">
        <v>42</v>
      </c>
      <c r="D24" s="15" t="n">
        <v>5510</v>
      </c>
      <c r="E24" s="16"/>
      <c r="F24" s="17"/>
      <c r="G24" s="2" t="n">
        <f aca="false">CEILING(D24*102%,5)</f>
        <v>5625</v>
      </c>
      <c r="H24" s="1" t="n">
        <v>5510</v>
      </c>
    </row>
    <row r="25" customFormat="false" ht="32.25" hidden="false" customHeight="false" outlineLevel="0" collapsed="false">
      <c r="B25" s="13" t="s">
        <v>43</v>
      </c>
      <c r="C25" s="14" t="s">
        <v>44</v>
      </c>
      <c r="D25" s="15" t="n">
        <v>1345</v>
      </c>
      <c r="E25" s="16"/>
      <c r="F25" s="17"/>
      <c r="G25" s="2" t="n">
        <f aca="false">CEILING(D25*102%,5)</f>
        <v>1375</v>
      </c>
      <c r="H25" s="1" t="n">
        <v>1245</v>
      </c>
    </row>
    <row r="26" customFormat="false" ht="16.5" hidden="false" customHeight="false" outlineLevel="0" collapsed="false">
      <c r="B26" s="13" t="s">
        <v>45</v>
      </c>
      <c r="C26" s="14" t="s">
        <v>46</v>
      </c>
      <c r="D26" s="15" t="n">
        <v>3045</v>
      </c>
      <c r="E26" s="16"/>
      <c r="F26" s="17"/>
      <c r="G26" s="2" t="n">
        <f aca="false">CEILING(D26*102%,5)</f>
        <v>3110</v>
      </c>
      <c r="H26" s="1" t="n">
        <v>2815</v>
      </c>
    </row>
    <row r="27" customFormat="false" ht="16.5" hidden="false" customHeight="true" outlineLevel="0" collapsed="false">
      <c r="B27" s="18" t="s">
        <v>47</v>
      </c>
      <c r="C27" s="18"/>
      <c r="D27" s="18"/>
      <c r="E27" s="16"/>
      <c r="F27" s="17"/>
      <c r="G27" s="2" t="n">
        <f aca="false">CEILING(D27*102%,5)</f>
        <v>0</v>
      </c>
      <c r="H27" s="1" t="n">
        <v>0</v>
      </c>
    </row>
    <row r="28" customFormat="false" ht="32.25" hidden="false" customHeight="false" outlineLevel="0" collapsed="false">
      <c r="B28" s="13" t="s">
        <v>48</v>
      </c>
      <c r="C28" s="14" t="s">
        <v>49</v>
      </c>
      <c r="D28" s="15" t="n">
        <v>1740</v>
      </c>
      <c r="E28" s="16"/>
      <c r="F28" s="17"/>
      <c r="G28" s="2" t="n">
        <f aca="false">CEILING(D28*102%,5)</f>
        <v>1775</v>
      </c>
      <c r="H28" s="1" t="n">
        <v>1610</v>
      </c>
    </row>
    <row r="29" customFormat="false" ht="29.85" hidden="false" customHeight="true" outlineLevel="0" collapsed="false">
      <c r="B29" s="13" t="s">
        <v>50</v>
      </c>
      <c r="C29" s="14" t="s">
        <v>51</v>
      </c>
      <c r="D29" s="15" t="n">
        <v>3330</v>
      </c>
      <c r="E29" s="16"/>
      <c r="F29" s="17"/>
      <c r="G29" s="2" t="n">
        <f aca="false">CEILING(D29*102%,5)</f>
        <v>3400</v>
      </c>
      <c r="H29" s="1" t="n">
        <v>3080</v>
      </c>
    </row>
    <row r="30" customFormat="false" ht="17" hidden="false" customHeight="false" outlineLevel="0" collapsed="false">
      <c r="B30" s="13" t="s">
        <v>52</v>
      </c>
      <c r="C30" s="14" t="s">
        <v>53</v>
      </c>
      <c r="D30" s="15" t="n">
        <v>345</v>
      </c>
      <c r="E30" s="16"/>
      <c r="F30" s="17"/>
      <c r="G30" s="2" t="n">
        <f aca="false">CEILING(D30*102%,5)</f>
        <v>355</v>
      </c>
      <c r="H30" s="1" t="n">
        <v>315</v>
      </c>
    </row>
    <row r="31" customFormat="false" ht="16.5" hidden="false" customHeight="false" outlineLevel="0" collapsed="false">
      <c r="B31" s="13" t="s">
        <v>54</v>
      </c>
      <c r="C31" s="14" t="s">
        <v>55</v>
      </c>
      <c r="D31" s="15" t="n">
        <v>1070</v>
      </c>
      <c r="E31" s="16"/>
      <c r="F31" s="17"/>
      <c r="G31" s="2" t="n">
        <f aca="false">CEILING(D31*102%,5)</f>
        <v>1095</v>
      </c>
      <c r="H31" s="1" t="n">
        <v>990</v>
      </c>
    </row>
    <row r="32" customFormat="false" ht="32.25" hidden="false" customHeight="false" outlineLevel="0" collapsed="false">
      <c r="B32" s="13" t="s">
        <v>56</v>
      </c>
      <c r="C32" s="14" t="s">
        <v>57</v>
      </c>
      <c r="D32" s="15" t="n">
        <v>2035</v>
      </c>
      <c r="E32" s="16"/>
      <c r="F32" s="17"/>
      <c r="G32" s="2" t="n">
        <f aca="false">CEILING(D32*102%,5)</f>
        <v>2080</v>
      </c>
      <c r="H32" s="1" t="n">
        <v>1880</v>
      </c>
    </row>
    <row r="33" customFormat="false" ht="32.25" hidden="false" customHeight="false" outlineLevel="0" collapsed="false">
      <c r="B33" s="13" t="s">
        <v>58</v>
      </c>
      <c r="C33" s="14" t="s">
        <v>59</v>
      </c>
      <c r="D33" s="15" t="n">
        <v>4265</v>
      </c>
      <c r="E33" s="16"/>
      <c r="F33" s="17"/>
      <c r="G33" s="2" t="n">
        <f aca="false">CEILING(D33*102%,5)</f>
        <v>4355</v>
      </c>
      <c r="H33" s="1" t="n">
        <v>3945</v>
      </c>
    </row>
    <row r="34" customFormat="false" ht="16.5" hidden="false" customHeight="false" outlineLevel="0" collapsed="false">
      <c r="B34" s="13" t="s">
        <v>60</v>
      </c>
      <c r="C34" s="14" t="s">
        <v>61</v>
      </c>
      <c r="D34" s="15" t="n">
        <v>250</v>
      </c>
      <c r="E34" s="16"/>
      <c r="F34" s="17"/>
      <c r="G34" s="2" t="n">
        <f aca="false">CEILING(D34*102%,5)</f>
        <v>255</v>
      </c>
      <c r="H34" s="1" t="n">
        <v>230</v>
      </c>
    </row>
    <row r="35" customFormat="false" ht="16.5" hidden="false" customHeight="true" outlineLevel="0" collapsed="false">
      <c r="B35" s="18" t="s">
        <v>62</v>
      </c>
      <c r="C35" s="18"/>
      <c r="D35" s="18"/>
      <c r="E35" s="16"/>
      <c r="F35" s="17"/>
      <c r="G35" s="2" t="n">
        <f aca="false">CEILING(D35*102%,5)</f>
        <v>0</v>
      </c>
      <c r="H35" s="1" t="n">
        <v>0</v>
      </c>
    </row>
    <row r="36" customFormat="false" ht="18.75" hidden="false" customHeight="true" outlineLevel="0" collapsed="false">
      <c r="B36" s="13" t="s">
        <v>63</v>
      </c>
      <c r="C36" s="14" t="s">
        <v>64</v>
      </c>
      <c r="D36" s="15" t="n">
        <v>3070</v>
      </c>
      <c r="E36" s="16"/>
      <c r="F36" s="17"/>
      <c r="G36" s="2" t="n">
        <f aca="false">CEILING(D36*102%,5)</f>
        <v>3135</v>
      </c>
      <c r="H36" s="1" t="n">
        <v>2840</v>
      </c>
    </row>
    <row r="37" customFormat="false" ht="16.5" hidden="false" customHeight="false" outlineLevel="0" collapsed="false">
      <c r="B37" s="13" t="s">
        <v>65</v>
      </c>
      <c r="C37" s="14" t="s">
        <v>66</v>
      </c>
      <c r="D37" s="15" t="n">
        <v>665</v>
      </c>
      <c r="E37" s="16"/>
      <c r="F37" s="17"/>
      <c r="G37" s="2" t="n">
        <f aca="false">CEILING(D37*102%,5)</f>
        <v>680</v>
      </c>
      <c r="H37" s="1" t="n">
        <v>615</v>
      </c>
    </row>
    <row r="38" customFormat="false" ht="32.25" hidden="false" customHeight="false" outlineLevel="0" collapsed="false">
      <c r="B38" s="13" t="s">
        <v>67</v>
      </c>
      <c r="C38" s="14" t="s">
        <v>68</v>
      </c>
      <c r="D38" s="15" t="n">
        <v>1165</v>
      </c>
      <c r="E38" s="16"/>
      <c r="F38" s="17"/>
      <c r="G38" s="2" t="n">
        <f aca="false">CEILING(D38*102%,5)</f>
        <v>1190</v>
      </c>
      <c r="H38" s="1" t="n">
        <v>1075</v>
      </c>
    </row>
    <row r="39" customFormat="false" ht="16.5" hidden="false" customHeight="false" outlineLevel="0" collapsed="false">
      <c r="B39" s="13" t="s">
        <v>69</v>
      </c>
      <c r="C39" s="14" t="s">
        <v>70</v>
      </c>
      <c r="D39" s="15" t="n">
        <v>7110</v>
      </c>
      <c r="E39" s="16"/>
      <c r="F39" s="17"/>
      <c r="G39" s="2" t="n">
        <f aca="false">CEILING(D39*102%,5)</f>
        <v>7255</v>
      </c>
      <c r="H39" s="1" t="n">
        <v>6580</v>
      </c>
    </row>
    <row r="40" customFormat="false" ht="16.5" hidden="false" customHeight="false" outlineLevel="0" collapsed="false">
      <c r="B40" s="13" t="s">
        <v>71</v>
      </c>
      <c r="C40" s="14" t="s">
        <v>72</v>
      </c>
      <c r="D40" s="15" t="n">
        <v>1540</v>
      </c>
      <c r="E40" s="16"/>
      <c r="F40" s="17"/>
      <c r="G40" s="2" t="n">
        <f aca="false">CEILING(D40*102%,5)</f>
        <v>1575</v>
      </c>
      <c r="H40" s="1" t="n">
        <v>1425</v>
      </c>
    </row>
    <row r="41" customFormat="false" ht="16.5" hidden="false" customHeight="false" outlineLevel="0" collapsed="false">
      <c r="B41" s="13" t="s">
        <v>73</v>
      </c>
      <c r="C41" s="14" t="s">
        <v>74</v>
      </c>
      <c r="D41" s="15" t="n">
        <v>1800</v>
      </c>
      <c r="E41" s="16"/>
      <c r="G41" s="2" t="n">
        <f aca="false">CEILING(D41*102%,5)</f>
        <v>1840</v>
      </c>
      <c r="H41" s="1" t="n">
        <v>1665</v>
      </c>
    </row>
    <row r="42" customFormat="false" ht="15.75" hidden="false" customHeight="false" outlineLevel="0" collapsed="false">
      <c r="B42" s="19"/>
      <c r="C42" s="20"/>
      <c r="D42" s="21"/>
    </row>
    <row r="43" customFormat="false" ht="15.75" hidden="false" customHeight="false" outlineLevel="0" collapsed="false">
      <c r="B43" s="19"/>
      <c r="C43" s="20"/>
      <c r="D43" s="21"/>
    </row>
    <row r="44" customFormat="false" ht="15.75" hidden="false" customHeight="false" outlineLevel="0" collapsed="false">
      <c r="B44" s="19"/>
      <c r="C44" s="20"/>
      <c r="D44" s="21"/>
    </row>
    <row r="45" customFormat="false" ht="15.75" hidden="false" customHeight="false" outlineLevel="0" collapsed="false">
      <c r="B45" s="19"/>
      <c r="C45" s="20"/>
      <c r="D45" s="21"/>
    </row>
    <row r="46" customFormat="false" ht="15.75" hidden="false" customHeight="false" outlineLevel="0" collapsed="false">
      <c r="B46" s="19"/>
      <c r="C46" s="20"/>
      <c r="D46" s="21"/>
    </row>
  </sheetData>
  <mergeCells count="6">
    <mergeCell ref="B1:D1"/>
    <mergeCell ref="B2:D2"/>
    <mergeCell ref="B3:D3"/>
    <mergeCell ref="B19:D19"/>
    <mergeCell ref="B27:D27"/>
    <mergeCell ref="B35:D35"/>
  </mergeCells>
  <printOptions headings="false" gridLines="false" gridLinesSet="true" horizontalCentered="false" verticalCentered="false"/>
  <pageMargins left="0.39375" right="0.747916666666667" top="0.157638888888889" bottom="0.1965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" activeCellId="0" sqref="C2"/>
    </sheetView>
  </sheetViews>
  <sheetFormatPr defaultRowHeight="12.75" zeroHeight="false" outlineLevelRow="0" outlineLevelCol="0"/>
  <cols>
    <col collapsed="false" customWidth="true" hidden="false" outlineLevel="0" max="1" min="1" style="1" width="5.55"/>
    <col collapsed="false" customWidth="true" hidden="false" outlineLevel="0" max="2" min="2" style="1" width="9.12"/>
    <col collapsed="false" customWidth="true" hidden="false" outlineLevel="0" max="3" min="3" style="1" width="54.35"/>
    <col collapsed="false" customWidth="true" hidden="false" outlineLevel="0" max="4" min="4" style="1" width="9.54"/>
    <col collapsed="false" customWidth="true" hidden="false" outlineLevel="0" max="5" min="5" style="1" width="9.26"/>
    <col collapsed="false" customWidth="true" hidden="false" outlineLevel="0" max="7" min="6" style="1" width="9.12"/>
    <col collapsed="false" customWidth="true" hidden="true" outlineLevel="0" max="9" min="8" style="1" width="9.04"/>
    <col collapsed="false" customWidth="true" hidden="false" outlineLevel="0" max="257" min="10" style="1" width="9.12"/>
    <col collapsed="false" customWidth="true" hidden="false" outlineLevel="0" max="1025" min="258" style="0" width="9.12"/>
  </cols>
  <sheetData>
    <row r="1" customFormat="false" ht="15.75" hidden="false" customHeight="false" outlineLevel="0" collapsed="false">
      <c r="D1" s="10"/>
    </row>
    <row r="2" customFormat="false" ht="12.75" hidden="false" customHeight="false" outlineLevel="0" collapsed="false">
      <c r="C2" s="22" t="s">
        <v>0</v>
      </c>
    </row>
    <row r="3" customFormat="false" ht="15.75" hidden="false" customHeight="false" outlineLevel="0" collapsed="false">
      <c r="B3" s="5"/>
      <c r="C3" s="6" t="s">
        <v>1</v>
      </c>
      <c r="D3" s="5"/>
    </row>
    <row r="4" customFormat="false" ht="15.75" hidden="false" customHeight="false" outlineLevel="0" collapsed="false">
      <c r="B4" s="5"/>
      <c r="C4" s="6" t="s">
        <v>75</v>
      </c>
      <c r="D4" s="5"/>
    </row>
    <row r="5" customFormat="false" ht="16.5" hidden="false" customHeight="false" outlineLevel="0" collapsed="false">
      <c r="B5" s="5"/>
      <c r="C5" s="23"/>
      <c r="D5" s="5"/>
    </row>
    <row r="6" customFormat="false" ht="16.5" hidden="false" customHeight="false" outlineLevel="0" collapsed="false">
      <c r="B6" s="8" t="s">
        <v>3</v>
      </c>
      <c r="C6" s="8" t="s">
        <v>4</v>
      </c>
      <c r="D6" s="8" t="s">
        <v>76</v>
      </c>
      <c r="E6" s="10"/>
    </row>
    <row r="7" customFormat="false" ht="16.5" hidden="false" customHeight="false" outlineLevel="0" collapsed="false">
      <c r="B7" s="13" t="s">
        <v>77</v>
      </c>
      <c r="C7" s="14" t="s">
        <v>9</v>
      </c>
      <c r="D7" s="24" t="n">
        <f aca="false">I7</f>
        <v>500</v>
      </c>
      <c r="E7" s="25"/>
      <c r="F7" s="17"/>
      <c r="H7" s="1" t="n">
        <f aca="false">CEILING(D7*102%,5)</f>
        <v>510</v>
      </c>
      <c r="I7" s="1" t="n">
        <v>500</v>
      </c>
    </row>
    <row r="8" customFormat="false" ht="16.5" hidden="false" customHeight="false" outlineLevel="0" collapsed="false">
      <c r="B8" s="13" t="s">
        <v>78</v>
      </c>
      <c r="C8" s="14" t="s">
        <v>79</v>
      </c>
      <c r="D8" s="24" t="n">
        <f aca="false">I8</f>
        <v>0</v>
      </c>
      <c r="E8" s="25"/>
      <c r="F8" s="17"/>
      <c r="H8" s="1" t="n">
        <f aca="false">CEILING(D8*102%,5)</f>
        <v>0</v>
      </c>
      <c r="I8" s="1" t="n">
        <v>0</v>
      </c>
    </row>
    <row r="9" customFormat="false" ht="16.5" hidden="false" customHeight="false" outlineLevel="0" collapsed="false">
      <c r="B9" s="13" t="s">
        <v>80</v>
      </c>
      <c r="C9" s="14" t="s">
        <v>15</v>
      </c>
      <c r="D9" s="24" t="n">
        <v>375</v>
      </c>
      <c r="E9" s="25"/>
      <c r="F9" s="17"/>
      <c r="H9" s="1" t="n">
        <f aca="false">CEILING(D9*102%,5)</f>
        <v>385</v>
      </c>
      <c r="I9" s="1" t="n">
        <v>300</v>
      </c>
    </row>
    <row r="10" customFormat="false" ht="16.5" hidden="false" customHeight="false" outlineLevel="0" collapsed="false">
      <c r="B10" s="13" t="s">
        <v>81</v>
      </c>
      <c r="C10" s="14" t="s">
        <v>82</v>
      </c>
      <c r="D10" s="24" t="n">
        <v>135</v>
      </c>
      <c r="E10" s="25"/>
      <c r="F10" s="17"/>
      <c r="H10" s="1" t="n">
        <f aca="false">CEILING(D10*102%,5)</f>
        <v>140</v>
      </c>
      <c r="I10" s="1" t="n">
        <v>125</v>
      </c>
    </row>
    <row r="11" customFormat="false" ht="16.5" hidden="false" customHeight="false" outlineLevel="0" collapsed="false">
      <c r="B11" s="13" t="s">
        <v>83</v>
      </c>
      <c r="C11" s="14" t="s">
        <v>84</v>
      </c>
      <c r="D11" s="24" t="n">
        <v>615</v>
      </c>
      <c r="E11" s="25"/>
      <c r="F11" s="17"/>
      <c r="H11" s="1" t="n">
        <f aca="false">CEILING(D11*102%,5)</f>
        <v>630</v>
      </c>
      <c r="I11" s="1" t="n">
        <v>565</v>
      </c>
    </row>
    <row r="12" customFormat="false" ht="16.5" hidden="false" customHeight="true" outlineLevel="0" collapsed="false">
      <c r="B12" s="26" t="s">
        <v>85</v>
      </c>
      <c r="C12" s="26"/>
      <c r="D12" s="26"/>
      <c r="E12" s="25"/>
      <c r="F12" s="17"/>
      <c r="H12" s="1" t="n">
        <f aca="false">CEILING(D12*102%,5)</f>
        <v>0</v>
      </c>
      <c r="I12" s="1" t="n">
        <v>0</v>
      </c>
    </row>
    <row r="13" customFormat="false" ht="16.5" hidden="false" customHeight="false" outlineLevel="0" collapsed="false">
      <c r="B13" s="13" t="s">
        <v>86</v>
      </c>
      <c r="C13" s="14" t="s">
        <v>87</v>
      </c>
      <c r="D13" s="24" t="n">
        <v>350</v>
      </c>
      <c r="E13" s="25"/>
      <c r="F13" s="17"/>
      <c r="H13" s="1" t="n">
        <f aca="false">CEILING(D13*102%,5)</f>
        <v>360</v>
      </c>
      <c r="I13" s="1" t="n">
        <v>320</v>
      </c>
    </row>
    <row r="14" customFormat="false" ht="16.5" hidden="false" customHeight="false" outlineLevel="0" collapsed="false">
      <c r="B14" s="13" t="s">
        <v>88</v>
      </c>
      <c r="C14" s="14" t="s">
        <v>89</v>
      </c>
      <c r="D14" s="24" t="n">
        <v>640</v>
      </c>
      <c r="E14" s="25"/>
      <c r="F14" s="17"/>
      <c r="H14" s="1" t="n">
        <f aca="false">CEILING(D14*102%,5)</f>
        <v>655</v>
      </c>
      <c r="I14" s="1" t="n">
        <v>490</v>
      </c>
    </row>
    <row r="15" customFormat="false" ht="16.5" hidden="false" customHeight="false" outlineLevel="0" collapsed="false">
      <c r="B15" s="13" t="s">
        <v>90</v>
      </c>
      <c r="C15" s="14" t="s">
        <v>91</v>
      </c>
      <c r="D15" s="24" t="n">
        <v>1570</v>
      </c>
      <c r="E15" s="25"/>
      <c r="F15" s="17"/>
      <c r="H15" s="1" t="n">
        <f aca="false">CEILING(D15*102%,5)</f>
        <v>1605</v>
      </c>
      <c r="I15" s="1" t="n">
        <v>810</v>
      </c>
    </row>
    <row r="16" customFormat="false" ht="16.5" hidden="false" customHeight="false" outlineLevel="0" collapsed="false">
      <c r="B16" s="13" t="s">
        <v>92</v>
      </c>
      <c r="C16" s="14" t="s">
        <v>93</v>
      </c>
      <c r="D16" s="24" t="n">
        <v>490</v>
      </c>
      <c r="E16" s="25"/>
      <c r="F16" s="17"/>
      <c r="H16" s="1" t="n">
        <f aca="false">CEILING(D16*102%,5)</f>
        <v>500</v>
      </c>
      <c r="I16" s="1" t="n">
        <v>450</v>
      </c>
    </row>
    <row r="17" customFormat="false" ht="16.5" hidden="false" customHeight="false" outlineLevel="0" collapsed="false">
      <c r="B17" s="13" t="s">
        <v>94</v>
      </c>
      <c r="C17" s="14" t="s">
        <v>95</v>
      </c>
      <c r="D17" s="24" t="n">
        <v>415</v>
      </c>
      <c r="E17" s="25"/>
      <c r="F17" s="17"/>
      <c r="H17" s="1" t="n">
        <f aca="false">CEILING(D17*102%,5)</f>
        <v>425</v>
      </c>
      <c r="I17" s="1" t="n">
        <v>380</v>
      </c>
    </row>
    <row r="18" customFormat="false" ht="17" hidden="false" customHeight="false" outlineLevel="0" collapsed="false">
      <c r="B18" s="13" t="s">
        <v>96</v>
      </c>
      <c r="C18" s="14" t="s">
        <v>97</v>
      </c>
      <c r="D18" s="24" t="n">
        <v>0</v>
      </c>
      <c r="E18" s="25"/>
      <c r="F18" s="17"/>
    </row>
    <row r="19" customFormat="false" ht="16.5" hidden="false" customHeight="true" outlineLevel="0" collapsed="false">
      <c r="B19" s="26" t="s">
        <v>98</v>
      </c>
      <c r="C19" s="26"/>
      <c r="D19" s="26"/>
      <c r="E19" s="25"/>
      <c r="F19" s="17"/>
      <c r="H19" s="1" t="n">
        <f aca="false">CEILING(D19*102%,5)</f>
        <v>0</v>
      </c>
      <c r="I19" s="1" t="n">
        <v>0</v>
      </c>
    </row>
    <row r="20" customFormat="false" ht="32.25" hidden="false" customHeight="false" outlineLevel="0" collapsed="false">
      <c r="B20" s="13" t="s">
        <v>99</v>
      </c>
      <c r="C20" s="14" t="s">
        <v>100</v>
      </c>
      <c r="D20" s="24" t="n">
        <v>2700</v>
      </c>
      <c r="E20" s="25"/>
      <c r="F20" s="17"/>
      <c r="H20" s="1" t="n">
        <f aca="false">CEILING(D20*102%,5)</f>
        <v>2755</v>
      </c>
      <c r="I20" s="1" t="n">
        <v>1715</v>
      </c>
    </row>
    <row r="21" customFormat="false" ht="16.5" hidden="false" customHeight="false" outlineLevel="0" collapsed="false">
      <c r="B21" s="13" t="s">
        <v>101</v>
      </c>
      <c r="C21" s="14" t="s">
        <v>102</v>
      </c>
      <c r="D21" s="24" t="n">
        <v>2700</v>
      </c>
      <c r="E21" s="25"/>
      <c r="F21" s="17"/>
      <c r="H21" s="1" t="n">
        <f aca="false">CEILING(D21*102%,5)</f>
        <v>2755</v>
      </c>
      <c r="I21" s="1" t="n">
        <v>1530</v>
      </c>
    </row>
    <row r="22" customFormat="false" ht="32.25" hidden="false" customHeight="false" outlineLevel="0" collapsed="false">
      <c r="B22" s="13" t="s">
        <v>103</v>
      </c>
      <c r="C22" s="14" t="s">
        <v>104</v>
      </c>
      <c r="D22" s="24" t="n">
        <v>3375</v>
      </c>
      <c r="E22" s="25"/>
      <c r="F22" s="17"/>
      <c r="H22" s="1" t="n">
        <f aca="false">CEILING(D22*102%,5)</f>
        <v>3445</v>
      </c>
      <c r="I22" s="1" t="n">
        <v>3125</v>
      </c>
    </row>
    <row r="23" customFormat="false" ht="16.5" hidden="false" customHeight="false" outlineLevel="0" collapsed="false">
      <c r="B23" s="13" t="s">
        <v>105</v>
      </c>
      <c r="C23" s="14" t="s">
        <v>106</v>
      </c>
      <c r="D23" s="24" t="n">
        <v>520</v>
      </c>
      <c r="E23" s="25"/>
      <c r="F23" s="17"/>
      <c r="H23" s="1" t="n">
        <f aca="false">CEILING(D23*102%,5)</f>
        <v>535</v>
      </c>
      <c r="I23" s="1" t="n">
        <v>480</v>
      </c>
    </row>
    <row r="24" customFormat="false" ht="16.5" hidden="false" customHeight="false" outlineLevel="0" collapsed="false">
      <c r="B24" s="13" t="s">
        <v>107</v>
      </c>
      <c r="C24" s="14" t="s">
        <v>108</v>
      </c>
      <c r="D24" s="24" t="n">
        <v>540</v>
      </c>
      <c r="E24" s="25"/>
      <c r="F24" s="17"/>
      <c r="H24" s="1" t="n">
        <f aca="false">CEILING(D24*102%,5)</f>
        <v>555</v>
      </c>
      <c r="I24" s="1" t="n">
        <v>500</v>
      </c>
    </row>
    <row r="25" customFormat="false" ht="16.5" hidden="false" customHeight="false" outlineLevel="0" collapsed="false">
      <c r="B25" s="13" t="s">
        <v>109</v>
      </c>
      <c r="C25" s="14" t="s">
        <v>46</v>
      </c>
      <c r="D25" s="24" t="n">
        <v>2330</v>
      </c>
      <c r="E25" s="25"/>
      <c r="F25" s="17"/>
      <c r="H25" s="1" t="n">
        <f aca="false">CEILING(D25*102%,5)</f>
        <v>2380</v>
      </c>
      <c r="I25" s="1" t="n">
        <v>2155</v>
      </c>
    </row>
    <row r="26" customFormat="false" ht="16.5" hidden="false" customHeight="true" outlineLevel="0" collapsed="false">
      <c r="B26" s="26" t="s">
        <v>110</v>
      </c>
      <c r="C26" s="26"/>
      <c r="D26" s="26"/>
      <c r="E26" s="25"/>
      <c r="F26" s="17"/>
      <c r="H26" s="1" t="n">
        <f aca="false">CEILING(D26*102%,5)</f>
        <v>0</v>
      </c>
      <c r="I26" s="1" t="n">
        <v>0</v>
      </c>
    </row>
    <row r="27" customFormat="false" ht="32.25" hidden="false" customHeight="false" outlineLevel="0" collapsed="false">
      <c r="B27" s="13" t="s">
        <v>111</v>
      </c>
      <c r="C27" s="14" t="s">
        <v>112</v>
      </c>
      <c r="D27" s="24" t="n">
        <v>4165</v>
      </c>
      <c r="E27" s="25"/>
      <c r="F27" s="17"/>
      <c r="H27" s="1" t="n">
        <f aca="false">CEILING(D27*102%,5)</f>
        <v>4250</v>
      </c>
      <c r="I27" s="1" t="n">
        <v>3755</v>
      </c>
    </row>
    <row r="28" customFormat="false" ht="48" hidden="false" customHeight="false" outlineLevel="0" collapsed="false">
      <c r="B28" s="13" t="s">
        <v>113</v>
      </c>
      <c r="C28" s="14" t="s">
        <v>114</v>
      </c>
      <c r="D28" s="24" t="n">
        <v>3585</v>
      </c>
      <c r="E28" s="25"/>
      <c r="F28" s="17"/>
      <c r="H28" s="1" t="n">
        <f aca="false">CEILING(D28*102%,5)</f>
        <v>3660</v>
      </c>
      <c r="I28" s="1" t="n">
        <v>3215</v>
      </c>
    </row>
    <row r="29" customFormat="false" ht="48" hidden="false" customHeight="false" outlineLevel="0" collapsed="false">
      <c r="B29" s="13" t="s">
        <v>115</v>
      </c>
      <c r="C29" s="14" t="s">
        <v>116</v>
      </c>
      <c r="D29" s="24" t="n">
        <v>5715</v>
      </c>
      <c r="E29" s="25"/>
      <c r="F29" s="17"/>
      <c r="H29" s="1" t="n">
        <f aca="false">CEILING(D29*102%,5)</f>
        <v>5830</v>
      </c>
      <c r="I29" s="1" t="n">
        <v>4490</v>
      </c>
    </row>
    <row r="30" customFormat="false" ht="41" hidden="false" customHeight="false" outlineLevel="0" collapsed="false">
      <c r="B30" s="13" t="s">
        <v>117</v>
      </c>
      <c r="C30" s="14" t="s">
        <v>118</v>
      </c>
      <c r="D30" s="24" t="n">
        <v>6795</v>
      </c>
      <c r="E30" s="25"/>
      <c r="F30" s="17"/>
    </row>
    <row r="31" customFormat="false" ht="28.35" hidden="false" customHeight="false" outlineLevel="0" collapsed="false">
      <c r="B31" s="13" t="s">
        <v>119</v>
      </c>
      <c r="C31" s="14" t="s">
        <v>120</v>
      </c>
      <c r="D31" s="24" t="n">
        <v>2270</v>
      </c>
      <c r="E31" s="25"/>
      <c r="F31" s="17"/>
    </row>
    <row r="32" customFormat="false" ht="17" hidden="false" customHeight="false" outlineLevel="0" collapsed="false">
      <c r="B32" s="13" t="s">
        <v>121</v>
      </c>
      <c r="C32" s="14" t="s">
        <v>122</v>
      </c>
      <c r="D32" s="24" t="n">
        <v>0</v>
      </c>
      <c r="E32" s="25"/>
      <c r="F32" s="17"/>
    </row>
    <row r="33" customFormat="false" ht="17" hidden="false" customHeight="false" outlineLevel="0" collapsed="false">
      <c r="B33" s="13" t="s">
        <v>123</v>
      </c>
      <c r="C33" s="14" t="s">
        <v>124</v>
      </c>
      <c r="D33" s="24" t="n">
        <v>0</v>
      </c>
      <c r="E33" s="25"/>
      <c r="F33" s="17"/>
    </row>
    <row r="34" customFormat="false" ht="17" hidden="false" customHeight="false" outlineLevel="0" collapsed="false">
      <c r="B34" s="13" t="s">
        <v>125</v>
      </c>
      <c r="C34" s="14" t="s">
        <v>122</v>
      </c>
      <c r="D34" s="24" t="n">
        <v>0</v>
      </c>
      <c r="E34" s="25"/>
      <c r="F34" s="17"/>
    </row>
    <row r="35" customFormat="false" ht="32.25" hidden="false" customHeight="true" outlineLevel="0" collapsed="false">
      <c r="B35" s="26" t="s">
        <v>126</v>
      </c>
      <c r="C35" s="26"/>
      <c r="D35" s="26"/>
      <c r="E35" s="10"/>
    </row>
  </sheetData>
  <mergeCells count="4">
    <mergeCell ref="B12:D12"/>
    <mergeCell ref="B19:D19"/>
    <mergeCell ref="B26:D26"/>
    <mergeCell ref="B35:D35"/>
  </mergeCells>
  <printOptions headings="false" gridLines="false" gridLinesSet="true" horizontalCentered="false" verticalCentered="false"/>
  <pageMargins left="0.159722222222222" right="0.75" top="0.6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E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RowHeight="12.75" zeroHeight="false" outlineLevelRow="0" outlineLevelCol="0"/>
  <cols>
    <col collapsed="false" customWidth="true" hidden="false" outlineLevel="0" max="1" min="1" style="0" width="9.04"/>
    <col collapsed="false" customWidth="true" hidden="false" outlineLevel="0" max="2" min="2" style="0" width="7.68"/>
    <col collapsed="false" customWidth="true" hidden="false" outlineLevel="0" max="3" min="3" style="0" width="46.64"/>
    <col collapsed="false" customWidth="true" hidden="false" outlineLevel="0" max="4" min="4" style="0" width="11.83"/>
    <col collapsed="false" customWidth="true" hidden="false" outlineLevel="0" max="1025" min="5" style="0" width="9.04"/>
  </cols>
  <sheetData>
    <row r="1" customFormat="false" ht="15.75" hidden="false" customHeight="false" outlineLevel="0" collapsed="false">
      <c r="B1" s="27"/>
      <c r="C1" s="27"/>
      <c r="D1" s="5"/>
    </row>
    <row r="2" customFormat="false" ht="12.75" hidden="false" customHeight="true" outlineLevel="0" collapsed="false">
      <c r="B2" s="3" t="s">
        <v>0</v>
      </c>
      <c r="C2" s="3"/>
      <c r="D2" s="3"/>
    </row>
    <row r="3" customFormat="false" ht="15.75" hidden="false" customHeight="true" outlineLevel="0" collapsed="false">
      <c r="B3" s="4" t="s">
        <v>1</v>
      </c>
      <c r="C3" s="4"/>
      <c r="D3" s="4"/>
    </row>
    <row r="4" customFormat="false" ht="15.75" hidden="false" customHeight="true" outlineLevel="0" collapsed="false">
      <c r="B4" s="4" t="s">
        <v>127</v>
      </c>
      <c r="C4" s="4"/>
      <c r="D4" s="4"/>
    </row>
    <row r="5" customFormat="false" ht="16.5" hidden="false" customHeight="false" outlineLevel="0" collapsed="false">
      <c r="B5" s="5"/>
      <c r="C5" s="6"/>
      <c r="D5" s="5"/>
    </row>
    <row r="6" customFormat="false" ht="16.5" hidden="false" customHeight="false" outlineLevel="0" collapsed="false">
      <c r="B6" s="8" t="s">
        <v>3</v>
      </c>
      <c r="C6" s="28" t="s">
        <v>4</v>
      </c>
      <c r="D6" s="28" t="s">
        <v>76</v>
      </c>
    </row>
    <row r="7" customFormat="false" ht="17" hidden="false" customHeight="false" outlineLevel="0" collapsed="false">
      <c r="B7" s="29" t="s">
        <v>128</v>
      </c>
      <c r="C7" s="30" t="s">
        <v>129</v>
      </c>
      <c r="D7" s="31" t="n">
        <v>2380</v>
      </c>
      <c r="E7" s="32"/>
    </row>
    <row r="8" customFormat="false" ht="17" hidden="false" customHeight="false" outlineLevel="0" collapsed="false">
      <c r="B8" s="29" t="s">
        <v>130</v>
      </c>
      <c r="C8" s="30" t="s">
        <v>131</v>
      </c>
      <c r="D8" s="31" t="n">
        <v>7560</v>
      </c>
      <c r="E8" s="32"/>
    </row>
    <row r="9" customFormat="false" ht="17" hidden="false" customHeight="false" outlineLevel="0" collapsed="false">
      <c r="B9" s="29" t="s">
        <v>132</v>
      </c>
      <c r="C9" s="30" t="s">
        <v>133</v>
      </c>
      <c r="D9" s="31" t="n">
        <v>3970</v>
      </c>
      <c r="E9" s="32"/>
    </row>
    <row r="1048576" customFormat="false" ht="12.8" hidden="false" customHeight="false" outlineLevel="0" collapsed="false"/>
  </sheetData>
  <mergeCells count="3">
    <mergeCell ref="B2:D2"/>
    <mergeCell ref="B3:D3"/>
    <mergeCell ref="B4:D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4" activeCellId="0" sqref="K24"/>
    </sheetView>
  </sheetViews>
  <sheetFormatPr defaultRowHeight="12.75" zeroHeight="false" outlineLevelRow="0" outlineLevelCol="0"/>
  <cols>
    <col collapsed="false" customWidth="true" hidden="false" outlineLevel="0" max="1" min="1" style="1" width="10.12"/>
    <col collapsed="false" customWidth="true" hidden="false" outlineLevel="0" max="2" min="2" style="27" width="9.12"/>
    <col collapsed="false" customWidth="true" hidden="false" outlineLevel="0" max="3" min="3" style="27" width="54.78"/>
    <col collapsed="false" customWidth="true" hidden="false" outlineLevel="0" max="4" min="4" style="27" width="9.12"/>
    <col collapsed="false" customWidth="true" hidden="false" outlineLevel="0" max="5" min="5" style="27" width="9.26"/>
    <col collapsed="false" customWidth="true" hidden="false" outlineLevel="0" max="6" min="6" style="27" width="11.26"/>
    <col collapsed="false" customWidth="true" hidden="false" outlineLevel="0" max="7" min="7" style="1" width="9.12"/>
    <col collapsed="false" customWidth="true" hidden="true" outlineLevel="0" max="9" min="8" style="1" width="9.04"/>
    <col collapsed="false" customWidth="true" hidden="false" outlineLevel="0" max="257" min="10" style="1" width="9.12"/>
    <col collapsed="false" customWidth="true" hidden="false" outlineLevel="0" max="1025" min="258" style="0" width="9.12"/>
  </cols>
  <sheetData>
    <row r="1" s="1" customFormat="true" ht="13.5" hidden="false" customHeight="true" outlineLevel="0" collapsed="false">
      <c r="D1" s="10"/>
      <c r="F1" s="27"/>
    </row>
    <row r="2" s="1" customFormat="true" ht="12.75" hidden="false" customHeight="false" outlineLevel="0" collapsed="false">
      <c r="C2" s="22" t="s">
        <v>0</v>
      </c>
      <c r="F2" s="27"/>
    </row>
    <row r="3" customFormat="false" ht="15.75" hidden="false" customHeight="true" outlineLevel="0" collapsed="false">
      <c r="B3" s="5"/>
      <c r="C3" s="6" t="s">
        <v>134</v>
      </c>
      <c r="D3" s="5"/>
    </row>
    <row r="4" customFormat="false" ht="15.75" hidden="false" customHeight="true" outlineLevel="0" collapsed="false">
      <c r="B4" s="5"/>
      <c r="C4" s="6" t="s">
        <v>135</v>
      </c>
      <c r="D4" s="5"/>
    </row>
    <row r="5" customFormat="false" ht="16.5" hidden="false" customHeight="false" outlineLevel="0" collapsed="false">
      <c r="B5" s="5"/>
      <c r="C5" s="6"/>
      <c r="D5" s="5"/>
    </row>
    <row r="6" customFormat="false" ht="16.5" hidden="false" customHeight="false" outlineLevel="0" collapsed="false">
      <c r="B6" s="8" t="s">
        <v>3</v>
      </c>
      <c r="C6" s="8" t="s">
        <v>4</v>
      </c>
      <c r="D6" s="8" t="s">
        <v>76</v>
      </c>
      <c r="E6" s="5"/>
    </row>
    <row r="7" customFormat="false" ht="17" hidden="false" customHeight="false" outlineLevel="0" collapsed="false">
      <c r="B7" s="13" t="s">
        <v>136</v>
      </c>
      <c r="C7" s="14" t="s">
        <v>9</v>
      </c>
      <c r="D7" s="33" t="n">
        <v>415</v>
      </c>
      <c r="E7" s="25"/>
      <c r="F7" s="32"/>
      <c r="H7" s="1" t="n">
        <f aca="false">CEILING(D7*102%,5)</f>
        <v>425</v>
      </c>
      <c r="I7" s="1" t="n">
        <v>380</v>
      </c>
    </row>
    <row r="8" customFormat="false" ht="17" hidden="false" customHeight="false" outlineLevel="0" collapsed="false">
      <c r="B8" s="13" t="s">
        <v>137</v>
      </c>
      <c r="C8" s="14" t="s">
        <v>82</v>
      </c>
      <c r="D8" s="33" t="n">
        <v>60</v>
      </c>
      <c r="E8" s="25"/>
      <c r="F8" s="32"/>
      <c r="H8" s="1" t="n">
        <f aca="false">CEILING(D8*102%,5)</f>
        <v>65</v>
      </c>
      <c r="I8" s="1" t="n">
        <v>55</v>
      </c>
    </row>
    <row r="9" customFormat="false" ht="17" hidden="false" customHeight="false" outlineLevel="0" collapsed="false">
      <c r="B9" s="13" t="s">
        <v>138</v>
      </c>
      <c r="C9" s="14" t="s">
        <v>84</v>
      </c>
      <c r="D9" s="33" t="n">
        <v>360</v>
      </c>
      <c r="E9" s="25"/>
      <c r="F9" s="32"/>
      <c r="H9" s="1" t="n">
        <f aca="false">CEILING(D9*102%,5)</f>
        <v>370</v>
      </c>
      <c r="I9" s="1" t="n">
        <v>350</v>
      </c>
    </row>
    <row r="10" customFormat="false" ht="17" hidden="false" customHeight="false" outlineLevel="0" collapsed="false">
      <c r="B10" s="13" t="s">
        <v>139</v>
      </c>
      <c r="C10" s="14" t="s">
        <v>87</v>
      </c>
      <c r="D10" s="33" t="n">
        <v>615</v>
      </c>
      <c r="E10" s="25"/>
      <c r="F10" s="32"/>
      <c r="H10" s="1" t="n">
        <f aca="false">CEILING(D10*102%,5)</f>
        <v>630</v>
      </c>
      <c r="I10" s="1" t="n">
        <v>565</v>
      </c>
    </row>
    <row r="11" customFormat="false" ht="17" hidden="false" customHeight="false" outlineLevel="0" collapsed="false">
      <c r="B11" s="13" t="s">
        <v>140</v>
      </c>
      <c r="C11" s="14" t="s">
        <v>141</v>
      </c>
      <c r="D11" s="33" t="n">
        <v>595</v>
      </c>
      <c r="E11" s="25"/>
      <c r="F11" s="32"/>
      <c r="H11" s="1" t="n">
        <f aca="false">CEILING(D11*102%,5)</f>
        <v>610</v>
      </c>
      <c r="I11" s="1" t="n">
        <v>430</v>
      </c>
    </row>
    <row r="12" customFormat="false" ht="17" hidden="false" customHeight="false" outlineLevel="0" collapsed="false">
      <c r="B12" s="13" t="s">
        <v>142</v>
      </c>
      <c r="C12" s="14" t="s">
        <v>143</v>
      </c>
      <c r="D12" s="33" t="n">
        <v>1570</v>
      </c>
      <c r="E12" s="25"/>
      <c r="F12" s="32"/>
      <c r="H12" s="1" t="n">
        <f aca="false">CEILING(D12*102%,5)</f>
        <v>1605</v>
      </c>
      <c r="I12" s="1" t="n">
        <v>810</v>
      </c>
    </row>
    <row r="13" customFormat="false" ht="17" hidden="false" customHeight="false" outlineLevel="0" collapsed="false">
      <c r="B13" s="13" t="s">
        <v>144</v>
      </c>
      <c r="C13" s="14" t="s">
        <v>145</v>
      </c>
      <c r="D13" s="33" t="n">
        <v>15040</v>
      </c>
      <c r="E13" s="25"/>
      <c r="F13" s="32"/>
      <c r="H13" s="1" t="n">
        <f aca="false">CEILING(D13*102%,5)</f>
        <v>15345</v>
      </c>
      <c r="I13" s="1" t="n">
        <v>13925</v>
      </c>
    </row>
    <row r="14" customFormat="false" ht="17" hidden="false" customHeight="false" outlineLevel="0" collapsed="false">
      <c r="B14" s="13" t="s">
        <v>146</v>
      </c>
      <c r="C14" s="14" t="s">
        <v>147</v>
      </c>
      <c r="D14" s="33" t="n">
        <v>9260</v>
      </c>
      <c r="E14" s="25"/>
      <c r="F14" s="32"/>
      <c r="H14" s="1" t="n">
        <f aca="false">CEILING(D14*102%,5)</f>
        <v>9450</v>
      </c>
      <c r="I14" s="1" t="n">
        <v>8570</v>
      </c>
    </row>
    <row r="15" customFormat="false" ht="17" hidden="false" customHeight="false" outlineLevel="0" collapsed="false">
      <c r="B15" s="13" t="s">
        <v>148</v>
      </c>
      <c r="C15" s="14" t="s">
        <v>149</v>
      </c>
      <c r="D15" s="33" t="n">
        <v>6480</v>
      </c>
      <c r="E15" s="25"/>
      <c r="F15" s="32"/>
      <c r="H15" s="1" t="n">
        <f aca="false">CEILING(D15*102%,5)</f>
        <v>6610</v>
      </c>
      <c r="I15" s="1" t="n">
        <v>6000</v>
      </c>
    </row>
    <row r="16" customFormat="false" ht="17" hidden="false" customHeight="false" outlineLevel="0" collapsed="false">
      <c r="B16" s="13" t="s">
        <v>150</v>
      </c>
      <c r="C16" s="14" t="s">
        <v>19</v>
      </c>
      <c r="D16" s="33" t="n">
        <v>380</v>
      </c>
      <c r="E16" s="25"/>
      <c r="F16" s="32"/>
      <c r="H16" s="1" t="n">
        <f aca="false">CEILING(D16*102%,5)</f>
        <v>390</v>
      </c>
      <c r="I16" s="1" t="n">
        <v>350</v>
      </c>
    </row>
    <row r="17" customFormat="false" ht="17" hidden="false" customHeight="false" outlineLevel="0" collapsed="false">
      <c r="B17" s="13" t="s">
        <v>151</v>
      </c>
      <c r="C17" s="14" t="s">
        <v>152</v>
      </c>
      <c r="D17" s="33" t="n">
        <v>670</v>
      </c>
      <c r="E17" s="25"/>
      <c r="F17" s="32"/>
      <c r="H17" s="1" t="n">
        <f aca="false">CEILING(D17*102%,5)</f>
        <v>685</v>
      </c>
      <c r="I17" s="1" t="n">
        <v>620</v>
      </c>
    </row>
    <row r="18" customFormat="false" ht="17" hidden="false" customHeight="false" outlineLevel="0" collapsed="false">
      <c r="B18" s="13" t="s">
        <v>153</v>
      </c>
      <c r="C18" s="14" t="s">
        <v>154</v>
      </c>
      <c r="D18" s="33" t="n">
        <v>865</v>
      </c>
      <c r="E18" s="25"/>
      <c r="F18" s="32"/>
      <c r="H18" s="1" t="n">
        <f aca="false">CEILING(D18*102%,5)</f>
        <v>885</v>
      </c>
      <c r="I18" s="1" t="n">
        <v>800</v>
      </c>
    </row>
    <row r="19" customFormat="false" ht="17" hidden="false" customHeight="false" outlineLevel="0" collapsed="false">
      <c r="B19" s="13" t="s">
        <v>155</v>
      </c>
      <c r="C19" s="14" t="s">
        <v>34</v>
      </c>
      <c r="D19" s="33" t="n">
        <v>150</v>
      </c>
      <c r="E19" s="25"/>
      <c r="F19" s="32"/>
      <c r="H19" s="1" t="n">
        <f aca="false">CEILING(D19*102%,5)</f>
        <v>155</v>
      </c>
      <c r="I19" s="1" t="n">
        <v>135</v>
      </c>
    </row>
    <row r="20" customFormat="false" ht="17" hidden="false" customHeight="false" outlineLevel="0" collapsed="false">
      <c r="B20" s="13" t="s">
        <v>156</v>
      </c>
      <c r="C20" s="14" t="s">
        <v>157</v>
      </c>
      <c r="D20" s="33" t="n">
        <v>2460</v>
      </c>
      <c r="E20" s="25"/>
      <c r="F20" s="32"/>
      <c r="H20" s="1" t="n">
        <f aca="false">CEILING(D20*102%,5)</f>
        <v>2510</v>
      </c>
      <c r="I20" s="1" t="n">
        <v>2275</v>
      </c>
    </row>
    <row r="21" customFormat="false" ht="17" hidden="false" customHeight="false" outlineLevel="0" collapsed="false">
      <c r="B21" s="13" t="s">
        <v>158</v>
      </c>
      <c r="C21" s="14" t="s">
        <v>159</v>
      </c>
      <c r="D21" s="33" t="n">
        <v>465</v>
      </c>
      <c r="E21" s="25"/>
      <c r="F21" s="32"/>
      <c r="H21" s="1" t="n">
        <f aca="false">CEILING(D21*102%,5)</f>
        <v>475</v>
      </c>
      <c r="I21" s="1" t="n">
        <v>430</v>
      </c>
    </row>
    <row r="22" customFormat="false" ht="17" hidden="false" customHeight="false" outlineLevel="0" collapsed="false">
      <c r="B22" s="13" t="s">
        <v>160</v>
      </c>
      <c r="C22" s="14" t="s">
        <v>161</v>
      </c>
      <c r="D22" s="33" t="n">
        <v>465</v>
      </c>
      <c r="E22" s="25"/>
      <c r="F22" s="32"/>
      <c r="H22" s="1" t="n">
        <f aca="false">CEILING(D22*102%,5)</f>
        <v>475</v>
      </c>
      <c r="I22" s="1" t="n">
        <v>430</v>
      </c>
    </row>
    <row r="23" customFormat="false" ht="17" hidden="false" customHeight="false" outlineLevel="0" collapsed="false">
      <c r="B23" s="13" t="s">
        <v>162</v>
      </c>
      <c r="C23" s="14" t="s">
        <v>163</v>
      </c>
      <c r="D23" s="33" t="n">
        <v>1215</v>
      </c>
      <c r="E23" s="25"/>
      <c r="F23" s="32"/>
      <c r="H23" s="1" t="n">
        <f aca="false">CEILING(D23*102%,5)</f>
        <v>1240</v>
      </c>
      <c r="I23" s="1" t="n">
        <v>1125</v>
      </c>
    </row>
    <row r="24" customFormat="false" ht="17.25" hidden="false" customHeight="true" outlineLevel="0" collapsed="false">
      <c r="B24" s="13" t="s">
        <v>164</v>
      </c>
      <c r="C24" s="14" t="s">
        <v>165</v>
      </c>
      <c r="D24" s="33" t="n">
        <v>425</v>
      </c>
      <c r="E24" s="25"/>
      <c r="F24" s="32"/>
      <c r="H24" s="1" t="n">
        <f aca="false">CEILING(D24*102%,5)</f>
        <v>435</v>
      </c>
      <c r="I24" s="1" t="n">
        <v>390</v>
      </c>
    </row>
    <row r="25" customFormat="false" ht="18.75" hidden="false" customHeight="true" outlineLevel="0" collapsed="false">
      <c r="B25" s="13" t="s">
        <v>166</v>
      </c>
      <c r="C25" s="14" t="s">
        <v>167</v>
      </c>
      <c r="D25" s="33" t="n">
        <v>595</v>
      </c>
      <c r="E25" s="25"/>
      <c r="F25" s="32"/>
      <c r="H25" s="1" t="n">
        <f aca="false">CEILING(D25*102%,5)</f>
        <v>610</v>
      </c>
      <c r="I25" s="1" t="n">
        <v>565</v>
      </c>
    </row>
    <row r="26" customFormat="false" ht="21" hidden="false" customHeight="true" outlineLevel="0" collapsed="false">
      <c r="B26" s="13" t="s">
        <v>168</v>
      </c>
      <c r="C26" s="14" t="s">
        <v>169</v>
      </c>
      <c r="D26" s="33" t="n">
        <v>295</v>
      </c>
      <c r="E26" s="25"/>
      <c r="F26" s="32"/>
      <c r="H26" s="1" t="n">
        <f aca="false">CEILING(D26*102%,5)</f>
        <v>305</v>
      </c>
      <c r="I26" s="1" t="n">
        <v>280</v>
      </c>
    </row>
    <row r="27" customFormat="false" ht="21" hidden="false" customHeight="true" outlineLevel="0" collapsed="false">
      <c r="B27" s="13" t="s">
        <v>170</v>
      </c>
      <c r="C27" s="14" t="s">
        <v>171</v>
      </c>
      <c r="D27" s="33" t="n">
        <v>5185</v>
      </c>
      <c r="E27" s="25"/>
      <c r="F27" s="32"/>
    </row>
    <row r="28" customFormat="false" ht="21" hidden="false" customHeight="true" outlineLevel="0" collapsed="false">
      <c r="B28" s="13" t="s">
        <v>172</v>
      </c>
      <c r="C28" s="14" t="s">
        <v>173</v>
      </c>
      <c r="D28" s="33" t="n">
        <v>9940</v>
      </c>
      <c r="E28" s="25"/>
      <c r="F28" s="32"/>
    </row>
    <row r="29" customFormat="false" ht="21" hidden="false" customHeight="true" outlineLevel="0" collapsed="false">
      <c r="B29" s="13" t="s">
        <v>174</v>
      </c>
      <c r="C29" s="14" t="s">
        <v>97</v>
      </c>
      <c r="D29" s="33" t="n">
        <v>0</v>
      </c>
      <c r="E29" s="25"/>
      <c r="F29" s="32"/>
    </row>
    <row r="30" customFormat="false" ht="15.75" hidden="false" customHeight="false" outlineLevel="0" collapsed="false">
      <c r="B30" s="19"/>
      <c r="C30" s="20"/>
      <c r="D30" s="34"/>
      <c r="E30" s="35"/>
      <c r="F30" s="36"/>
    </row>
    <row r="31" customFormat="false" ht="15.75" hidden="false" customHeight="false" outlineLevel="0" collapsed="false">
      <c r="B31" s="19"/>
      <c r="C31" s="20"/>
      <c r="D31" s="34"/>
      <c r="E31" s="35"/>
      <c r="F31" s="36"/>
    </row>
  </sheetData>
  <printOptions headings="false" gridLines="false" gridLinesSet="true" horizontalCentered="true" verticalCentered="false"/>
  <pageMargins left="0.236111111111111" right="0.747916666666667" top="0.354166666666667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81"/>
  <sheetViews>
    <sheetView showFormulas="false" showGridLines="true" showRowColHeaders="true" showZeros="true" rightToLeft="false" tabSelected="false" showOutlineSymbols="true" defaultGridColor="true" view="normal" topLeftCell="A1" colorId="64" zoomScale="115" zoomScaleNormal="115" zoomScalePageLayoutView="100" workbookViewId="0">
      <selection pane="topLeft" activeCell="E75" activeCellId="0" sqref="E75"/>
    </sheetView>
  </sheetViews>
  <sheetFormatPr defaultRowHeight="12.75" zeroHeight="false" outlineLevelRow="0" outlineLevelCol="0"/>
  <cols>
    <col collapsed="false" customWidth="true" hidden="false" outlineLevel="0" max="1" min="1" style="37" width="9.12"/>
    <col collapsed="false" customWidth="true" hidden="false" outlineLevel="0" max="2" min="2" style="37" width="55.63"/>
    <col collapsed="false" customWidth="true" hidden="false" outlineLevel="0" max="4" min="3" style="37" width="9.12"/>
    <col collapsed="false" customWidth="true" hidden="false" outlineLevel="0" max="6" min="5" style="1" width="9.12"/>
    <col collapsed="false" customWidth="true" hidden="true" outlineLevel="0" max="8" min="7" style="1" width="9.04"/>
    <col collapsed="false" customWidth="true" hidden="false" outlineLevel="0" max="257" min="9" style="1" width="9.12"/>
    <col collapsed="false" customWidth="true" hidden="false" outlineLevel="0" max="1025" min="258" style="0" width="9.12"/>
  </cols>
  <sheetData>
    <row r="1" s="27" customFormat="true" ht="12.75" hidden="false" customHeight="false" outlineLevel="0" collapsed="false">
      <c r="A1" s="37"/>
      <c r="B1" s="37"/>
      <c r="C1" s="38"/>
      <c r="D1" s="37"/>
    </row>
    <row r="2" s="27" customFormat="true" ht="12.75" hidden="false" customHeight="false" outlineLevel="0" collapsed="false">
      <c r="A2" s="37"/>
      <c r="B2" s="22" t="s">
        <v>0</v>
      </c>
      <c r="C2" s="37"/>
      <c r="D2" s="37"/>
    </row>
    <row r="3" s="27" customFormat="true" ht="12.75" hidden="false" customHeight="false" outlineLevel="0" collapsed="false">
      <c r="A3" s="39"/>
      <c r="B3" s="40" t="s">
        <v>1</v>
      </c>
      <c r="C3" s="39"/>
      <c r="D3" s="41"/>
    </row>
    <row r="4" s="27" customFormat="true" ht="12.75" hidden="false" customHeight="false" outlineLevel="0" collapsed="false">
      <c r="A4" s="39"/>
      <c r="B4" s="40" t="s">
        <v>175</v>
      </c>
      <c r="C4" s="39"/>
      <c r="D4" s="41"/>
    </row>
    <row r="5" s="27" customFormat="true" ht="13.5" hidden="false" customHeight="false" outlineLevel="0" collapsed="false">
      <c r="A5" s="39"/>
      <c r="B5" s="40"/>
      <c r="C5" s="39"/>
      <c r="D5" s="41"/>
    </row>
    <row r="6" s="27" customFormat="true" ht="30.75" hidden="false" customHeight="true" outlineLevel="0" collapsed="false">
      <c r="A6" s="42" t="s">
        <v>3</v>
      </c>
      <c r="B6" s="42" t="s">
        <v>4</v>
      </c>
      <c r="C6" s="42" t="s">
        <v>76</v>
      </c>
      <c r="D6" s="41"/>
    </row>
    <row r="7" s="27" customFormat="true" ht="17" hidden="false" customHeight="false" outlineLevel="0" collapsed="false">
      <c r="A7" s="43" t="s">
        <v>176</v>
      </c>
      <c r="B7" s="44" t="s">
        <v>9</v>
      </c>
      <c r="C7" s="45" t="n">
        <v>540</v>
      </c>
      <c r="D7" s="25"/>
      <c r="E7" s="46"/>
      <c r="G7" s="27" t="n">
        <f aca="false">CEILING(C7*102%,5)</f>
        <v>555</v>
      </c>
      <c r="H7" s="27" t="n">
        <v>475</v>
      </c>
    </row>
    <row r="8" s="27" customFormat="true" ht="17" hidden="false" customHeight="false" outlineLevel="0" collapsed="false">
      <c r="A8" s="43" t="s">
        <v>177</v>
      </c>
      <c r="B8" s="44" t="s">
        <v>178</v>
      </c>
      <c r="C8" s="45" t="n">
        <v>1105</v>
      </c>
      <c r="D8" s="25"/>
      <c r="E8" s="32"/>
      <c r="G8" s="27" t="n">
        <f aca="false">CEILING(C8*102%,5)</f>
        <v>1130</v>
      </c>
      <c r="H8" s="27" t="n">
        <v>1020</v>
      </c>
    </row>
    <row r="9" s="27" customFormat="true" ht="17" hidden="false" customHeight="false" outlineLevel="0" collapsed="false">
      <c r="A9" s="43" t="s">
        <v>179</v>
      </c>
      <c r="B9" s="44" t="s">
        <v>180</v>
      </c>
      <c r="C9" s="45" t="n">
        <v>1620</v>
      </c>
      <c r="D9" s="25"/>
      <c r="E9" s="32"/>
    </row>
    <row r="10" s="27" customFormat="true" ht="17" hidden="false" customHeight="false" outlineLevel="0" collapsed="false">
      <c r="A10" s="43" t="s">
        <v>181</v>
      </c>
      <c r="B10" s="44" t="s">
        <v>13</v>
      </c>
      <c r="C10" s="45" t="n">
        <v>1800</v>
      </c>
      <c r="D10" s="25"/>
      <c r="E10" s="32"/>
      <c r="G10" s="27" t="n">
        <f aca="false">CEILING(C10*102%,5)</f>
        <v>1840</v>
      </c>
      <c r="H10" s="27" t="n">
        <v>1665</v>
      </c>
    </row>
    <row r="11" s="27" customFormat="true" ht="17" hidden="false" customHeight="false" outlineLevel="0" collapsed="false">
      <c r="A11" s="43" t="s">
        <v>182</v>
      </c>
      <c r="B11" s="44" t="s">
        <v>11</v>
      </c>
      <c r="C11" s="45" t="n">
        <f aca="false">H11</f>
        <v>0</v>
      </c>
      <c r="D11" s="25"/>
      <c r="E11" s="32"/>
      <c r="G11" s="27" t="n">
        <f aca="false">CEILING(C11*102%,5)</f>
        <v>0</v>
      </c>
      <c r="H11" s="27" t="n">
        <v>0</v>
      </c>
    </row>
    <row r="12" s="27" customFormat="true" ht="17" hidden="false" customHeight="false" outlineLevel="0" collapsed="false">
      <c r="A12" s="43" t="s">
        <v>183</v>
      </c>
      <c r="B12" s="44" t="s">
        <v>17</v>
      </c>
      <c r="C12" s="45" t="n">
        <v>450</v>
      </c>
      <c r="D12" s="25"/>
      <c r="E12" s="32"/>
      <c r="G12" s="27" t="n">
        <f aca="false">CEILING(C12*102%,5)</f>
        <v>460</v>
      </c>
      <c r="H12" s="27" t="n">
        <v>380</v>
      </c>
    </row>
    <row r="13" s="27" customFormat="true" ht="17" hidden="false" customHeight="false" outlineLevel="0" collapsed="false">
      <c r="A13" s="43" t="s">
        <v>184</v>
      </c>
      <c r="B13" s="43" t="s">
        <v>185</v>
      </c>
      <c r="C13" s="45" t="n">
        <v>3575</v>
      </c>
      <c r="D13" s="25"/>
      <c r="E13" s="32"/>
      <c r="G13" s="27" t="n">
        <f aca="false">CEILING(C13*102%,5)</f>
        <v>3650</v>
      </c>
      <c r="H13" s="27" t="n">
        <v>3310</v>
      </c>
    </row>
    <row r="14" s="27" customFormat="true" ht="18.75" hidden="false" customHeight="true" outlineLevel="0" collapsed="false">
      <c r="A14" s="43" t="s">
        <v>186</v>
      </c>
      <c r="B14" s="43" t="s">
        <v>187</v>
      </c>
      <c r="C14" s="45" t="n">
        <v>3305</v>
      </c>
      <c r="D14" s="25"/>
      <c r="E14" s="32"/>
      <c r="G14" s="27" t="n">
        <f aca="false">CEILING(C14*102%,5)</f>
        <v>3375</v>
      </c>
      <c r="H14" s="27" t="n">
        <v>3060</v>
      </c>
    </row>
    <row r="15" s="27" customFormat="true" ht="15.75" hidden="false" customHeight="true" outlineLevel="0" collapsed="false">
      <c r="A15" s="43" t="s">
        <v>188</v>
      </c>
      <c r="B15" s="43" t="s">
        <v>15</v>
      </c>
      <c r="C15" s="45" t="n">
        <v>375</v>
      </c>
      <c r="D15" s="25"/>
      <c r="E15" s="32"/>
      <c r="G15" s="27" t="n">
        <f aca="false">CEILING(C15*102%,5)</f>
        <v>385</v>
      </c>
      <c r="H15" s="27" t="n">
        <v>300</v>
      </c>
    </row>
    <row r="16" s="27" customFormat="true" ht="15.75" hidden="false" customHeight="true" outlineLevel="0" collapsed="false">
      <c r="A16" s="43" t="s">
        <v>189</v>
      </c>
      <c r="B16" s="44" t="s">
        <v>23</v>
      </c>
      <c r="C16" s="45" t="n">
        <v>1020</v>
      </c>
      <c r="D16" s="25"/>
      <c r="E16" s="32"/>
      <c r="G16" s="27" t="n">
        <f aca="false">CEILING(C16*102%,5)</f>
        <v>1045</v>
      </c>
      <c r="H16" s="27" t="n">
        <v>940</v>
      </c>
    </row>
    <row r="17" s="27" customFormat="true" ht="15.75" hidden="false" customHeight="true" outlineLevel="0" collapsed="false">
      <c r="A17" s="43" t="s">
        <v>190</v>
      </c>
      <c r="B17" s="44" t="s">
        <v>25</v>
      </c>
      <c r="C17" s="45" t="n">
        <v>1980</v>
      </c>
      <c r="D17" s="25"/>
      <c r="E17" s="32"/>
      <c r="G17" s="27" t="n">
        <f aca="false">CEILING(C17*102%,5)</f>
        <v>2020</v>
      </c>
      <c r="H17" s="27" t="n">
        <v>1880</v>
      </c>
    </row>
    <row r="18" s="27" customFormat="true" ht="15.75" hidden="false" customHeight="true" outlineLevel="0" collapsed="false">
      <c r="A18" s="43" t="s">
        <v>191</v>
      </c>
      <c r="B18" s="44" t="s">
        <v>27</v>
      </c>
      <c r="C18" s="45" t="n">
        <f aca="false">H18</f>
        <v>2940</v>
      </c>
      <c r="D18" s="25"/>
      <c r="E18" s="32"/>
      <c r="G18" s="27" t="n">
        <f aca="false">CEILING(C18*102%,5)</f>
        <v>3000</v>
      </c>
      <c r="H18" s="27" t="n">
        <v>2940</v>
      </c>
    </row>
    <row r="19" s="27" customFormat="true" ht="15.75" hidden="false" customHeight="true" outlineLevel="0" collapsed="false">
      <c r="A19" s="43" t="s">
        <v>192</v>
      </c>
      <c r="B19" s="44" t="s">
        <v>29</v>
      </c>
      <c r="C19" s="45" t="n">
        <v>700</v>
      </c>
      <c r="D19" s="25"/>
      <c r="E19" s="32"/>
      <c r="G19" s="27" t="n">
        <f aca="false">CEILING(C19*102%,5)</f>
        <v>715</v>
      </c>
      <c r="H19" s="27" t="n">
        <v>595</v>
      </c>
    </row>
    <row r="20" s="27" customFormat="true" ht="16.5" hidden="false" customHeight="true" outlineLevel="0" collapsed="false">
      <c r="A20" s="47" t="s">
        <v>193</v>
      </c>
      <c r="B20" s="47"/>
      <c r="C20" s="47"/>
      <c r="D20" s="25"/>
      <c r="G20" s="27" t="n">
        <f aca="false">CEILING(C20*102%,5)</f>
        <v>0</v>
      </c>
      <c r="H20" s="27" t="n">
        <v>0</v>
      </c>
    </row>
    <row r="21" s="27" customFormat="true" ht="17" hidden="false" customHeight="false" outlineLevel="0" collapsed="false">
      <c r="A21" s="48" t="s">
        <v>194</v>
      </c>
      <c r="B21" s="44" t="s">
        <v>195</v>
      </c>
      <c r="C21" s="45" t="n">
        <v>1030</v>
      </c>
      <c r="D21" s="25"/>
      <c r="E21" s="32"/>
      <c r="G21" s="27" t="n">
        <f aca="false">CEILING(C21*102%,5)</f>
        <v>1055</v>
      </c>
      <c r="H21" s="27" t="n">
        <v>780</v>
      </c>
    </row>
    <row r="22" s="27" customFormat="true" ht="17" hidden="false" customHeight="false" outlineLevel="0" collapsed="false">
      <c r="A22" s="48" t="s">
        <v>196</v>
      </c>
      <c r="B22" s="44" t="s">
        <v>197</v>
      </c>
      <c r="C22" s="45" t="n">
        <v>2700</v>
      </c>
      <c r="D22" s="25"/>
      <c r="E22" s="32"/>
      <c r="G22" s="27" t="n">
        <f aca="false">CEILING(C22*102%,5)</f>
        <v>2755</v>
      </c>
      <c r="H22" s="27" t="n">
        <v>2065</v>
      </c>
    </row>
    <row r="23" s="27" customFormat="true" ht="17" hidden="false" customHeight="false" outlineLevel="0" collapsed="false">
      <c r="A23" s="48" t="s">
        <v>198</v>
      </c>
      <c r="B23" s="44" t="s">
        <v>199</v>
      </c>
      <c r="C23" s="45" t="n">
        <v>5940</v>
      </c>
      <c r="D23" s="25"/>
      <c r="E23" s="32"/>
      <c r="G23" s="27" t="n">
        <f aca="false">CEILING(C23*102%,5)</f>
        <v>6060</v>
      </c>
      <c r="H23" s="27" t="n">
        <v>5390</v>
      </c>
    </row>
    <row r="24" s="27" customFormat="true" ht="17" hidden="false" customHeight="false" outlineLevel="0" collapsed="false">
      <c r="A24" s="48" t="s">
        <v>200</v>
      </c>
      <c r="B24" s="44" t="s">
        <v>201</v>
      </c>
      <c r="C24" s="45" t="n">
        <v>9610</v>
      </c>
      <c r="D24" s="25"/>
      <c r="E24" s="32"/>
      <c r="G24" s="27" t="n">
        <f aca="false">CEILING(C24*102%,5)</f>
        <v>9805</v>
      </c>
      <c r="H24" s="27" t="n">
        <v>8895</v>
      </c>
    </row>
    <row r="25" s="27" customFormat="true" ht="16.5" hidden="false" customHeight="true" outlineLevel="0" collapsed="false">
      <c r="A25" s="47" t="s">
        <v>202</v>
      </c>
      <c r="B25" s="47"/>
      <c r="C25" s="47"/>
      <c r="D25" s="25"/>
      <c r="G25" s="27" t="n">
        <f aca="false">CEILING(C25*102%,5)</f>
        <v>0</v>
      </c>
      <c r="H25" s="27" t="n">
        <v>0</v>
      </c>
    </row>
    <row r="26" s="27" customFormat="true" ht="17" hidden="false" customHeight="false" outlineLevel="0" collapsed="false">
      <c r="A26" s="48" t="s">
        <v>203</v>
      </c>
      <c r="B26" s="44" t="s">
        <v>204</v>
      </c>
      <c r="C26" s="45" t="n">
        <v>3145</v>
      </c>
      <c r="D26" s="25"/>
      <c r="E26" s="32"/>
      <c r="G26" s="27" t="n">
        <f aca="false">CEILING(C26*102%,5)</f>
        <v>3210</v>
      </c>
      <c r="H26" s="27" t="n">
        <v>2910</v>
      </c>
    </row>
    <row r="27" s="27" customFormat="true" ht="17" hidden="false" customHeight="false" outlineLevel="0" collapsed="false">
      <c r="A27" s="48" t="s">
        <v>205</v>
      </c>
      <c r="B27" s="44" t="s">
        <v>206</v>
      </c>
      <c r="C27" s="45" t="n">
        <v>8600</v>
      </c>
      <c r="D27" s="25"/>
      <c r="E27" s="32"/>
      <c r="G27" s="27" t="n">
        <f aca="false">CEILING(C27*102%,5)</f>
        <v>8775</v>
      </c>
      <c r="H27" s="27" t="n">
        <v>7960</v>
      </c>
    </row>
    <row r="28" s="27" customFormat="true" ht="16.5" hidden="false" customHeight="true" outlineLevel="0" collapsed="false">
      <c r="A28" s="47" t="s">
        <v>207</v>
      </c>
      <c r="B28" s="47"/>
      <c r="C28" s="47"/>
      <c r="D28" s="25"/>
      <c r="G28" s="27" t="n">
        <f aca="false">CEILING(C28*102%,5)</f>
        <v>0</v>
      </c>
      <c r="H28" s="27" t="n">
        <v>0</v>
      </c>
    </row>
    <row r="29" s="27" customFormat="true" ht="17" hidden="false" customHeight="false" outlineLevel="0" collapsed="false">
      <c r="A29" s="48" t="s">
        <v>208</v>
      </c>
      <c r="B29" s="44" t="s">
        <v>209</v>
      </c>
      <c r="C29" s="45" t="n">
        <v>8860</v>
      </c>
      <c r="D29" s="25"/>
      <c r="E29" s="32"/>
      <c r="G29" s="27" t="n">
        <f aca="false">CEILING(C29*102%,5)</f>
        <v>9040</v>
      </c>
      <c r="H29" s="27" t="n">
        <v>8200</v>
      </c>
    </row>
    <row r="30" s="27" customFormat="true" ht="17" hidden="false" customHeight="false" outlineLevel="0" collapsed="false">
      <c r="A30" s="48" t="s">
        <v>210</v>
      </c>
      <c r="B30" s="44" t="s">
        <v>211</v>
      </c>
      <c r="C30" s="45" t="n">
        <v>2965</v>
      </c>
      <c r="D30" s="25"/>
      <c r="E30" s="32"/>
      <c r="G30" s="27" t="n">
        <f aca="false">CEILING(C30*102%,5)</f>
        <v>3025</v>
      </c>
      <c r="H30" s="27" t="n">
        <v>2745</v>
      </c>
    </row>
    <row r="31" s="27" customFormat="true" ht="17" hidden="false" customHeight="false" outlineLevel="0" collapsed="false">
      <c r="A31" s="48" t="s">
        <v>212</v>
      </c>
      <c r="B31" s="44" t="s">
        <v>213</v>
      </c>
      <c r="C31" s="45" t="n">
        <f aca="false">H31</f>
        <v>1885</v>
      </c>
      <c r="D31" s="25"/>
      <c r="E31" s="32"/>
      <c r="G31" s="27" t="n">
        <f aca="false">CEILING(C31*102%,5)</f>
        <v>1925</v>
      </c>
      <c r="H31" s="27" t="n">
        <v>1885</v>
      </c>
    </row>
    <row r="32" s="27" customFormat="true" ht="16.5" hidden="false" customHeight="true" outlineLevel="0" collapsed="false">
      <c r="A32" s="47" t="s">
        <v>214</v>
      </c>
      <c r="B32" s="47"/>
      <c r="C32" s="47"/>
      <c r="D32" s="25"/>
      <c r="G32" s="27" t="n">
        <f aca="false">CEILING(C32*102%,5)</f>
        <v>0</v>
      </c>
      <c r="H32" s="27" t="n">
        <v>0</v>
      </c>
    </row>
    <row r="33" s="27" customFormat="true" ht="17" hidden="false" customHeight="false" outlineLevel="0" collapsed="false">
      <c r="A33" s="48" t="s">
        <v>215</v>
      </c>
      <c r="B33" s="49" t="s">
        <v>216</v>
      </c>
      <c r="C33" s="50" t="n">
        <v>3585</v>
      </c>
      <c r="D33" s="25"/>
      <c r="E33" s="32"/>
      <c r="G33" s="27" t="n">
        <f aca="false">CEILING(C33*102%,5)</f>
        <v>3660</v>
      </c>
      <c r="H33" s="27" t="n">
        <v>3315</v>
      </c>
    </row>
    <row r="34" s="27" customFormat="true" ht="18.75" hidden="false" customHeight="true" outlineLevel="0" collapsed="false">
      <c r="A34" s="48" t="s">
        <v>217</v>
      </c>
      <c r="B34" s="49" t="s">
        <v>218</v>
      </c>
      <c r="C34" s="50" t="n">
        <v>730</v>
      </c>
      <c r="D34" s="25"/>
      <c r="E34" s="32"/>
      <c r="G34" s="27" t="n">
        <f aca="false">CEILING(C34*102%,5)</f>
        <v>745</v>
      </c>
      <c r="H34" s="27" t="n">
        <v>675</v>
      </c>
    </row>
    <row r="35" s="27" customFormat="true" ht="17" hidden="false" customHeight="false" outlineLevel="0" collapsed="false">
      <c r="A35" s="48" t="s">
        <v>219</v>
      </c>
      <c r="B35" s="49" t="s">
        <v>220</v>
      </c>
      <c r="C35" s="50" t="n">
        <v>645</v>
      </c>
      <c r="D35" s="25"/>
      <c r="E35" s="32"/>
      <c r="G35" s="27" t="n">
        <f aca="false">CEILING(C35*102%,5)</f>
        <v>660</v>
      </c>
      <c r="H35" s="27" t="n">
        <v>595</v>
      </c>
    </row>
    <row r="36" s="27" customFormat="true" ht="17" hidden="false" customHeight="false" outlineLevel="0" collapsed="false">
      <c r="A36" s="48" t="s">
        <v>221</v>
      </c>
      <c r="B36" s="49" t="s">
        <v>222</v>
      </c>
      <c r="C36" s="50" t="n">
        <v>4300</v>
      </c>
      <c r="D36" s="25"/>
      <c r="E36" s="32"/>
      <c r="G36" s="27" t="n">
        <f aca="false">CEILING(C36*102%,5)</f>
        <v>4390</v>
      </c>
      <c r="H36" s="27" t="n">
        <v>3980</v>
      </c>
    </row>
    <row r="37" s="27" customFormat="true" ht="16.5" hidden="false" customHeight="true" outlineLevel="0" collapsed="false">
      <c r="A37" s="47" t="s">
        <v>223</v>
      </c>
      <c r="B37" s="47"/>
      <c r="C37" s="47"/>
      <c r="D37" s="25"/>
      <c r="G37" s="27" t="n">
        <f aca="false">CEILING(C37*102%,5)</f>
        <v>0</v>
      </c>
      <c r="H37" s="27" t="n">
        <v>0</v>
      </c>
    </row>
    <row r="38" s="27" customFormat="true" ht="17" hidden="false" customHeight="false" outlineLevel="0" collapsed="false">
      <c r="A38" s="48" t="s">
        <v>224</v>
      </c>
      <c r="B38" s="49" t="s">
        <v>225</v>
      </c>
      <c r="C38" s="50" t="n">
        <v>5400</v>
      </c>
      <c r="D38" s="25"/>
      <c r="E38" s="32"/>
      <c r="G38" s="27" t="n">
        <f aca="false">CEILING(C38*102%,5)</f>
        <v>5510</v>
      </c>
      <c r="H38" s="27" t="n">
        <v>4275</v>
      </c>
    </row>
    <row r="39" s="27" customFormat="true" ht="17" hidden="false" customHeight="false" outlineLevel="0" collapsed="false">
      <c r="A39" s="48" t="s">
        <v>226</v>
      </c>
      <c r="B39" s="49" t="s">
        <v>227</v>
      </c>
      <c r="C39" s="50" t="n">
        <v>2425</v>
      </c>
      <c r="D39" s="25"/>
      <c r="E39" s="32"/>
      <c r="G39" s="27" t="n">
        <f aca="false">CEILING(C39*102%,5)</f>
        <v>2475</v>
      </c>
      <c r="H39" s="27" t="n">
        <v>2245</v>
      </c>
    </row>
    <row r="40" s="27" customFormat="true" ht="17" hidden="false" customHeight="false" outlineLevel="0" collapsed="false">
      <c r="A40" s="48" t="s">
        <v>228</v>
      </c>
      <c r="B40" s="49" t="s">
        <v>229</v>
      </c>
      <c r="C40" s="50" t="n">
        <v>3640</v>
      </c>
      <c r="D40" s="25"/>
      <c r="E40" s="32"/>
      <c r="G40" s="27" t="n">
        <f aca="false">CEILING(C40*102%,5)</f>
        <v>3715</v>
      </c>
      <c r="H40" s="27" t="n">
        <v>3370</v>
      </c>
    </row>
    <row r="41" s="27" customFormat="true" ht="17" hidden="false" customHeight="false" outlineLevel="0" collapsed="false">
      <c r="A41" s="48" t="s">
        <v>230</v>
      </c>
      <c r="B41" s="49" t="s">
        <v>231</v>
      </c>
      <c r="C41" s="50" t="n">
        <v>995</v>
      </c>
      <c r="D41" s="25"/>
      <c r="E41" s="32"/>
      <c r="G41" s="27" t="n">
        <f aca="false">CEILING(C41*102%,5)</f>
        <v>1015</v>
      </c>
      <c r="H41" s="27" t="n">
        <v>920</v>
      </c>
    </row>
    <row r="42" s="27" customFormat="true" ht="17" hidden="false" customHeight="false" outlineLevel="0" collapsed="false">
      <c r="A42" s="48" t="s">
        <v>232</v>
      </c>
      <c r="B42" s="49" t="s">
        <v>233</v>
      </c>
      <c r="C42" s="50" t="n">
        <v>27300</v>
      </c>
      <c r="D42" s="25"/>
      <c r="E42" s="32"/>
    </row>
    <row r="43" s="27" customFormat="true" ht="17" hidden="false" customHeight="false" outlineLevel="0" collapsed="false">
      <c r="A43" s="48" t="s">
        <v>234</v>
      </c>
      <c r="B43" s="49" t="s">
        <v>235</v>
      </c>
      <c r="C43" s="50" t="n">
        <v>39450</v>
      </c>
      <c r="D43" s="25"/>
      <c r="E43" s="32"/>
    </row>
    <row r="44" s="27" customFormat="true" ht="17" hidden="false" customHeight="false" outlineLevel="0" collapsed="false">
      <c r="A44" s="48" t="s">
        <v>236</v>
      </c>
      <c r="B44" s="49" t="s">
        <v>237</v>
      </c>
      <c r="C44" s="50" t="n">
        <v>41610</v>
      </c>
      <c r="D44" s="25"/>
      <c r="E44" s="32"/>
    </row>
    <row r="45" s="27" customFormat="true" ht="16.5" hidden="false" customHeight="true" outlineLevel="0" collapsed="false">
      <c r="A45" s="47" t="s">
        <v>238</v>
      </c>
      <c r="B45" s="47"/>
      <c r="C45" s="47"/>
      <c r="D45" s="25"/>
      <c r="G45" s="27" t="n">
        <f aca="false">CEILING(C45*102%,5)</f>
        <v>0</v>
      </c>
      <c r="H45" s="27" t="n">
        <v>0</v>
      </c>
    </row>
    <row r="46" s="27" customFormat="true" ht="17" hidden="false" customHeight="false" outlineLevel="0" collapsed="false">
      <c r="A46" s="48" t="s">
        <v>239</v>
      </c>
      <c r="B46" s="49" t="s">
        <v>240</v>
      </c>
      <c r="C46" s="50" t="n">
        <v>2160</v>
      </c>
      <c r="D46" s="25"/>
      <c r="E46" s="32"/>
      <c r="G46" s="27" t="n">
        <f aca="false">CEILING(C46*102%,5)</f>
        <v>2205</v>
      </c>
      <c r="H46" s="27" t="n">
        <v>1665</v>
      </c>
    </row>
    <row r="47" s="27" customFormat="true" ht="17" hidden="false" customHeight="false" outlineLevel="0" collapsed="false">
      <c r="A47" s="48" t="s">
        <v>241</v>
      </c>
      <c r="B47" s="49" t="s">
        <v>242</v>
      </c>
      <c r="C47" s="50" t="n">
        <v>8050</v>
      </c>
      <c r="D47" s="25"/>
      <c r="E47" s="32"/>
      <c r="G47" s="27" t="n">
        <f aca="false">CEILING(C47*102%,5)</f>
        <v>8215</v>
      </c>
      <c r="H47" s="27" t="n">
        <v>7450</v>
      </c>
    </row>
    <row r="48" s="27" customFormat="true" ht="17" hidden="false" customHeight="false" outlineLevel="0" collapsed="false">
      <c r="A48" s="48" t="s">
        <v>243</v>
      </c>
      <c r="B48" s="49" t="s">
        <v>244</v>
      </c>
      <c r="C48" s="50" t="n">
        <v>4300</v>
      </c>
      <c r="D48" s="25"/>
      <c r="E48" s="32"/>
      <c r="G48" s="27" t="n">
        <f aca="false">CEILING(C48*102%,5)</f>
        <v>4390</v>
      </c>
      <c r="H48" s="27" t="n">
        <v>3980</v>
      </c>
    </row>
    <row r="49" s="27" customFormat="true" ht="24.65" hidden="false" customHeight="true" outlineLevel="0" collapsed="false">
      <c r="A49" s="48" t="s">
        <v>245</v>
      </c>
      <c r="B49" s="49" t="s">
        <v>246</v>
      </c>
      <c r="C49" s="50" t="n">
        <v>1800</v>
      </c>
      <c r="D49" s="25"/>
      <c r="E49" s="32"/>
      <c r="G49" s="27" t="n">
        <f aca="false">CEILING(C49*102%,5)</f>
        <v>1840</v>
      </c>
      <c r="H49" s="27" t="n">
        <v>1665</v>
      </c>
    </row>
    <row r="50" s="27" customFormat="true" ht="17" hidden="false" customHeight="false" outlineLevel="0" collapsed="false">
      <c r="A50" s="48" t="s">
        <v>247</v>
      </c>
      <c r="B50" s="49" t="s">
        <v>248</v>
      </c>
      <c r="C50" s="50" t="n">
        <v>3410</v>
      </c>
      <c r="D50" s="25"/>
      <c r="E50" s="32"/>
      <c r="G50" s="27" t="n">
        <f aca="false">CEILING(C50*102%,5)</f>
        <v>3480</v>
      </c>
      <c r="H50" s="27" t="n">
        <v>3155</v>
      </c>
    </row>
    <row r="51" s="27" customFormat="true" ht="15.55" hidden="false" customHeight="true" outlineLevel="0" collapsed="false">
      <c r="A51" s="48" t="s">
        <v>249</v>
      </c>
      <c r="B51" s="49" t="s">
        <v>250</v>
      </c>
      <c r="C51" s="50" t="n">
        <v>1800</v>
      </c>
      <c r="D51" s="25"/>
      <c r="E51" s="32"/>
      <c r="G51" s="27" t="n">
        <f aca="false">CEILING(C51*102%,5)</f>
        <v>1840</v>
      </c>
      <c r="H51" s="27" t="n">
        <v>1665</v>
      </c>
    </row>
    <row r="52" s="27" customFormat="true" ht="17" hidden="false" customHeight="false" outlineLevel="0" collapsed="false">
      <c r="A52" s="48" t="s">
        <v>251</v>
      </c>
      <c r="B52" s="49" t="s">
        <v>252</v>
      </c>
      <c r="C52" s="50" t="n">
        <v>12960</v>
      </c>
      <c r="D52" s="25"/>
      <c r="E52" s="32"/>
      <c r="G52" s="27" t="n">
        <f aca="false">CEILING(C52*102%,5)</f>
        <v>13220</v>
      </c>
      <c r="H52" s="27" t="n">
        <v>11835</v>
      </c>
    </row>
    <row r="53" s="27" customFormat="true" ht="17" hidden="false" customHeight="false" outlineLevel="0" collapsed="false">
      <c r="A53" s="48" t="s">
        <v>253</v>
      </c>
      <c r="B53" s="49" t="s">
        <v>254</v>
      </c>
      <c r="C53" s="50" t="n">
        <v>21600</v>
      </c>
      <c r="D53" s="25"/>
      <c r="E53" s="32"/>
      <c r="G53" s="27" t="n">
        <f aca="false">CEILING(C53*102%,5)</f>
        <v>22035</v>
      </c>
      <c r="H53" s="27" t="n">
        <v>17850</v>
      </c>
    </row>
    <row r="54" s="27" customFormat="true" ht="17" hidden="false" customHeight="false" outlineLevel="0" collapsed="false">
      <c r="A54" s="48" t="s">
        <v>255</v>
      </c>
      <c r="B54" s="49" t="s">
        <v>256</v>
      </c>
      <c r="C54" s="50" t="n">
        <v>555</v>
      </c>
      <c r="D54" s="25"/>
      <c r="E54" s="32"/>
      <c r="G54" s="27" t="n">
        <f aca="false">CEILING(C54*102%,5)</f>
        <v>570</v>
      </c>
      <c r="H54" s="27" t="n">
        <v>510</v>
      </c>
    </row>
    <row r="55" s="27" customFormat="true" ht="13.6" hidden="false" customHeight="true" outlineLevel="0" collapsed="false">
      <c r="A55" s="47" t="s">
        <v>257</v>
      </c>
      <c r="B55" s="47"/>
      <c r="C55" s="47"/>
      <c r="D55" s="25"/>
      <c r="G55" s="27" t="n">
        <f aca="false">CEILING(C55*102%,5)</f>
        <v>0</v>
      </c>
      <c r="H55" s="27" t="n">
        <v>0</v>
      </c>
    </row>
    <row r="56" s="27" customFormat="true" ht="17" hidden="false" customHeight="false" outlineLevel="0" collapsed="false">
      <c r="A56" s="48" t="s">
        <v>258</v>
      </c>
      <c r="B56" s="49" t="s">
        <v>259</v>
      </c>
      <c r="C56" s="50" t="n">
        <v>17870</v>
      </c>
      <c r="D56" s="25"/>
      <c r="E56" s="32"/>
      <c r="G56" s="27" t="n">
        <f aca="false">CEILING(C56*102%,5)</f>
        <v>18230</v>
      </c>
      <c r="H56" s="27" t="n">
        <v>16545</v>
      </c>
    </row>
    <row r="57" s="27" customFormat="true" ht="17" hidden="false" customHeight="false" outlineLevel="0" collapsed="false">
      <c r="A57" s="48" t="s">
        <v>260</v>
      </c>
      <c r="B57" s="49" t="s">
        <v>261</v>
      </c>
      <c r="C57" s="50" t="n">
        <v>6270</v>
      </c>
      <c r="D57" s="25"/>
      <c r="E57" s="32"/>
      <c r="G57" s="27" t="n">
        <f aca="false">CEILING(C57*102%,5)</f>
        <v>6400</v>
      </c>
      <c r="H57" s="27" t="n">
        <v>5805</v>
      </c>
    </row>
    <row r="58" s="27" customFormat="true" ht="17" hidden="false" customHeight="false" outlineLevel="0" collapsed="false">
      <c r="A58" s="48" t="s">
        <v>262</v>
      </c>
      <c r="B58" s="49" t="s">
        <v>263</v>
      </c>
      <c r="C58" s="50" t="n">
        <v>19440</v>
      </c>
      <c r="D58" s="25"/>
      <c r="E58" s="32"/>
      <c r="G58" s="27" t="n">
        <f aca="false">CEILING(C58*102%,5)</f>
        <v>19830</v>
      </c>
      <c r="H58" s="27" t="n">
        <v>15955</v>
      </c>
    </row>
    <row r="59" s="27" customFormat="true" ht="17" hidden="false" customHeight="false" outlineLevel="0" collapsed="false">
      <c r="A59" s="48" t="s">
        <v>264</v>
      </c>
      <c r="B59" s="49" t="s">
        <v>265</v>
      </c>
      <c r="C59" s="50" t="n">
        <v>2700</v>
      </c>
      <c r="D59" s="25"/>
      <c r="E59" s="32"/>
      <c r="G59" s="27" t="n">
        <f aca="false">CEILING(C59*102%,5)</f>
        <v>2755</v>
      </c>
      <c r="H59" s="27" t="n">
        <v>2175</v>
      </c>
    </row>
    <row r="60" s="27" customFormat="true" ht="17" hidden="false" customHeight="false" outlineLevel="0" collapsed="false">
      <c r="A60" s="48" t="s">
        <v>266</v>
      </c>
      <c r="B60" s="49" t="s">
        <v>267</v>
      </c>
      <c r="C60" s="50" t="n">
        <v>5645</v>
      </c>
      <c r="D60" s="25"/>
      <c r="E60" s="32"/>
      <c r="G60" s="27" t="n">
        <f aca="false">CEILING(C60*102%,5)</f>
        <v>5760</v>
      </c>
      <c r="H60" s="27" t="n">
        <v>5225</v>
      </c>
    </row>
    <row r="61" s="27" customFormat="true" ht="17" hidden="false" customHeight="false" outlineLevel="0" collapsed="false">
      <c r="A61" s="48" t="s">
        <v>268</v>
      </c>
      <c r="B61" s="49" t="s">
        <v>269</v>
      </c>
      <c r="C61" s="50" t="n">
        <v>1800</v>
      </c>
      <c r="D61" s="25"/>
      <c r="E61" s="32"/>
      <c r="G61" s="27" t="n">
        <f aca="false">CEILING(C61*102%,5)</f>
        <v>1840</v>
      </c>
      <c r="H61" s="27" t="n">
        <v>1665</v>
      </c>
    </row>
    <row r="62" s="27" customFormat="true" ht="16.5" hidden="false" customHeight="true" outlineLevel="0" collapsed="false">
      <c r="A62" s="47" t="s">
        <v>62</v>
      </c>
      <c r="B62" s="47"/>
      <c r="C62" s="47"/>
      <c r="D62" s="25"/>
      <c r="G62" s="27" t="n">
        <f aca="false">CEILING(C62*102%,5)</f>
        <v>0</v>
      </c>
      <c r="H62" s="27" t="n">
        <v>0</v>
      </c>
    </row>
    <row r="63" s="27" customFormat="true" ht="23.85" hidden="false" customHeight="false" outlineLevel="0" collapsed="false">
      <c r="A63" s="48" t="s">
        <v>270</v>
      </c>
      <c r="B63" s="49" t="s">
        <v>271</v>
      </c>
      <c r="C63" s="50" t="n">
        <v>2500</v>
      </c>
      <c r="D63" s="25"/>
      <c r="E63" s="32"/>
      <c r="G63" s="27" t="n">
        <f aca="false">CEILING(C63*102%,5)</f>
        <v>2550</v>
      </c>
      <c r="H63" s="27" t="n">
        <v>1340</v>
      </c>
    </row>
    <row r="64" s="27" customFormat="true" ht="17" hidden="false" customHeight="false" outlineLevel="0" collapsed="false">
      <c r="A64" s="48" t="s">
        <v>272</v>
      </c>
      <c r="B64" s="49" t="s">
        <v>273</v>
      </c>
      <c r="C64" s="50" t="n">
        <v>1080</v>
      </c>
      <c r="D64" s="25"/>
      <c r="E64" s="32"/>
      <c r="G64" s="27" t="n">
        <f aca="false">CEILING(C64*102%,5)</f>
        <v>1105</v>
      </c>
      <c r="H64" s="27" t="n">
        <v>920</v>
      </c>
    </row>
    <row r="65" s="27" customFormat="true" ht="17" hidden="false" customHeight="false" outlineLevel="0" collapsed="false">
      <c r="A65" s="48" t="s">
        <v>274</v>
      </c>
      <c r="B65" s="49" t="s">
        <v>275</v>
      </c>
      <c r="C65" s="50" t="n">
        <v>5380</v>
      </c>
      <c r="D65" s="25"/>
      <c r="E65" s="32"/>
      <c r="G65" s="27" t="n">
        <f aca="false">CEILING(C65*102%,5)</f>
        <v>5490</v>
      </c>
      <c r="H65" s="27" t="n">
        <v>4980</v>
      </c>
    </row>
    <row r="66" s="27" customFormat="true" ht="17" hidden="false" customHeight="false" outlineLevel="0" collapsed="false">
      <c r="A66" s="48" t="s">
        <v>276</v>
      </c>
      <c r="B66" s="49" t="s">
        <v>277</v>
      </c>
      <c r="C66" s="50" t="n">
        <v>555</v>
      </c>
      <c r="D66" s="25"/>
      <c r="E66" s="32"/>
      <c r="G66" s="27" t="n">
        <f aca="false">CEILING(C66*102%,5)</f>
        <v>570</v>
      </c>
      <c r="H66" s="27" t="n">
        <v>510</v>
      </c>
    </row>
    <row r="67" s="27" customFormat="true" ht="17" hidden="false" customHeight="false" outlineLevel="0" collapsed="false">
      <c r="A67" s="48" t="s">
        <v>278</v>
      </c>
      <c r="B67" s="49" t="s">
        <v>279</v>
      </c>
      <c r="C67" s="50" t="n">
        <v>330</v>
      </c>
      <c r="D67" s="25"/>
      <c r="E67" s="32"/>
      <c r="G67" s="27" t="n">
        <f aca="false">CEILING(C67*102%,5)</f>
        <v>340</v>
      </c>
      <c r="H67" s="27" t="n">
        <v>625</v>
      </c>
    </row>
    <row r="68" s="27" customFormat="true" ht="17" hidden="false" customHeight="false" outlineLevel="0" collapsed="false">
      <c r="A68" s="48" t="s">
        <v>280</v>
      </c>
      <c r="B68" s="49" t="s">
        <v>281</v>
      </c>
      <c r="C68" s="50" t="n">
        <v>1545</v>
      </c>
      <c r="D68" s="25"/>
      <c r="E68" s="32"/>
      <c r="G68" s="27" t="n">
        <f aca="false">CEILING(C68*102%,5)</f>
        <v>1580</v>
      </c>
      <c r="H68" s="27" t="n">
        <v>2950</v>
      </c>
    </row>
    <row r="69" s="27" customFormat="true" ht="17" hidden="false" customHeight="false" outlineLevel="0" collapsed="false">
      <c r="A69" s="48" t="s">
        <v>282</v>
      </c>
      <c r="B69" s="49" t="s">
        <v>283</v>
      </c>
      <c r="C69" s="50" t="n">
        <v>375</v>
      </c>
      <c r="D69" s="25"/>
      <c r="E69" s="32"/>
      <c r="G69" s="27" t="n">
        <f aca="false">CEILING(C69*102%,5)</f>
        <v>385</v>
      </c>
      <c r="H69" s="27" t="n">
        <v>345</v>
      </c>
    </row>
    <row r="70" s="27" customFormat="true" ht="17" hidden="false" customHeight="false" outlineLevel="0" collapsed="false">
      <c r="A70" s="48" t="s">
        <v>284</v>
      </c>
      <c r="B70" s="49" t="s">
        <v>285</v>
      </c>
      <c r="C70" s="50" t="n">
        <v>350</v>
      </c>
      <c r="D70" s="25"/>
      <c r="E70" s="32"/>
      <c r="G70" s="27" t="n">
        <f aca="false">CEILING(C70*102%,5)</f>
        <v>360</v>
      </c>
      <c r="H70" s="27" t="n">
        <v>600</v>
      </c>
    </row>
    <row r="71" s="27" customFormat="true" ht="17" hidden="false" customHeight="false" outlineLevel="0" collapsed="false">
      <c r="A71" s="48" t="s">
        <v>286</v>
      </c>
      <c r="B71" s="49" t="s">
        <v>287</v>
      </c>
      <c r="C71" s="50" t="n">
        <v>1300</v>
      </c>
      <c r="D71" s="25"/>
      <c r="E71" s="32"/>
      <c r="G71" s="27" t="n">
        <f aca="false">CEILING(C71*102%,5)</f>
        <v>1330</v>
      </c>
      <c r="H71" s="27" t="n">
        <v>615</v>
      </c>
    </row>
    <row r="72" s="27" customFormat="true" ht="17" hidden="false" customHeight="false" outlineLevel="0" collapsed="false">
      <c r="A72" s="48" t="s">
        <v>288</v>
      </c>
      <c r="B72" s="49" t="s">
        <v>289</v>
      </c>
      <c r="C72" s="50" t="n">
        <v>665</v>
      </c>
      <c r="D72" s="25"/>
      <c r="E72" s="32"/>
      <c r="G72" s="27" t="n">
        <f aca="false">CEILING(C72*102%,5)</f>
        <v>680</v>
      </c>
      <c r="H72" s="27" t="n">
        <v>615</v>
      </c>
    </row>
    <row r="73" s="27" customFormat="true" ht="17" hidden="false" customHeight="false" outlineLevel="0" collapsed="false">
      <c r="A73" s="48" t="s">
        <v>290</v>
      </c>
      <c r="B73" s="49" t="s">
        <v>291</v>
      </c>
      <c r="C73" s="50" t="n">
        <v>5625</v>
      </c>
      <c r="D73" s="25"/>
      <c r="E73" s="32"/>
      <c r="G73" s="27" t="n">
        <f aca="false">CEILING(C73*102%,5)</f>
        <v>5740</v>
      </c>
      <c r="H73" s="27" t="n">
        <v>5205</v>
      </c>
    </row>
    <row r="74" s="27" customFormat="true" ht="16.2" hidden="false" customHeight="true" outlineLevel="0" collapsed="false">
      <c r="A74" s="48" t="s">
        <v>292</v>
      </c>
      <c r="B74" s="49" t="s">
        <v>293</v>
      </c>
      <c r="C74" s="50" t="n">
        <v>3090</v>
      </c>
      <c r="D74" s="25"/>
      <c r="E74" s="32"/>
      <c r="G74" s="27" t="n">
        <f aca="false">CEILING(C74*102%,5)</f>
        <v>3155</v>
      </c>
      <c r="H74" s="27" t="n">
        <v>2860</v>
      </c>
    </row>
    <row r="75" s="27" customFormat="true" ht="14.9" hidden="false" customHeight="true" outlineLevel="0" collapsed="false">
      <c r="A75" s="51" t="s">
        <v>294</v>
      </c>
      <c r="B75" s="51"/>
      <c r="C75" s="51"/>
      <c r="D75" s="25"/>
      <c r="G75" s="27" t="n">
        <f aca="false">CEILING(C75*102%,5)</f>
        <v>0</v>
      </c>
      <c r="H75" s="27" t="n">
        <v>0</v>
      </c>
    </row>
    <row r="76" s="27" customFormat="true" ht="17" hidden="false" customHeight="false" outlineLevel="0" collapsed="false">
      <c r="A76" s="48" t="s">
        <v>295</v>
      </c>
      <c r="B76" s="49" t="s">
        <v>296</v>
      </c>
      <c r="C76" s="50" t="n">
        <v>5910</v>
      </c>
      <c r="D76" s="25"/>
      <c r="E76" s="32"/>
      <c r="G76" s="27" t="n">
        <f aca="false">CEILING(C76*102%,5)</f>
        <v>6030</v>
      </c>
      <c r="H76" s="27" t="n">
        <v>5470</v>
      </c>
    </row>
    <row r="77" s="27" customFormat="true" ht="17" hidden="false" customHeight="false" outlineLevel="0" collapsed="false">
      <c r="A77" s="48" t="s">
        <v>297</v>
      </c>
      <c r="B77" s="49" t="s">
        <v>298</v>
      </c>
      <c r="C77" s="50" t="n">
        <v>555</v>
      </c>
      <c r="D77" s="25"/>
      <c r="G77" s="27" t="n">
        <f aca="false">CEILING(C77*102%,5)</f>
        <v>570</v>
      </c>
      <c r="H77" s="27" t="n">
        <v>510</v>
      </c>
    </row>
    <row r="78" s="27" customFormat="true" ht="17" hidden="false" customHeight="false" outlineLevel="0" collapsed="false">
      <c r="A78" s="48" t="s">
        <v>299</v>
      </c>
      <c r="B78" s="49" t="s">
        <v>300</v>
      </c>
      <c r="C78" s="50" t="n">
        <v>1105</v>
      </c>
      <c r="D78" s="25"/>
      <c r="G78" s="27" t="n">
        <f aca="false">CEILING(C78*102%,5)</f>
        <v>1130</v>
      </c>
      <c r="H78" s="27" t="n">
        <v>1020</v>
      </c>
    </row>
    <row r="79" s="27" customFormat="true" ht="17" hidden="false" customHeight="false" outlineLevel="0" collapsed="false">
      <c r="A79" s="48" t="s">
        <v>301</v>
      </c>
      <c r="B79" s="49" t="s">
        <v>302</v>
      </c>
      <c r="C79" s="50" t="n">
        <v>5510</v>
      </c>
      <c r="D79" s="25"/>
      <c r="G79" s="27" t="n">
        <f aca="false">CEILING(C79*102%,5)</f>
        <v>5625</v>
      </c>
      <c r="H79" s="27" t="n">
        <v>5100</v>
      </c>
    </row>
    <row r="80" s="27" customFormat="true" ht="17" hidden="false" customHeight="false" outlineLevel="0" collapsed="false">
      <c r="A80" s="48" t="s">
        <v>303</v>
      </c>
      <c r="B80" s="49" t="s">
        <v>304</v>
      </c>
      <c r="C80" s="50" t="n">
        <v>11020</v>
      </c>
      <c r="D80" s="25"/>
      <c r="G80" s="27" t="n">
        <f aca="false">CEILING(C80*102%,5)</f>
        <v>11245</v>
      </c>
      <c r="H80" s="27" t="n">
        <v>10200</v>
      </c>
    </row>
    <row r="81" customFormat="false" ht="14.25" hidden="false" customHeight="true" outlineLevel="0" collapsed="false"/>
  </sheetData>
  <mergeCells count="9">
    <mergeCell ref="A20:C20"/>
    <mergeCell ref="A25:C25"/>
    <mergeCell ref="A28:C28"/>
    <mergeCell ref="A32:C32"/>
    <mergeCell ref="A37:C37"/>
    <mergeCell ref="A45:C45"/>
    <mergeCell ref="A55:C55"/>
    <mergeCell ref="A62:C62"/>
    <mergeCell ref="A75:C75"/>
  </mergeCells>
  <printOptions headings="false" gridLines="false" gridLinesSet="true" horizontalCentered="false" verticalCentered="false"/>
  <pageMargins left="1.27013888888889" right="0.75" top="0.159722222222222" bottom="0.1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H63"/>
  <sheetViews>
    <sheetView showFormulas="false" showGridLines="true" showRowColHeaders="true" showZeros="true" rightToLeft="false" tabSelected="false" showOutlineSymbols="true" defaultGridColor="true" view="normal" topLeftCell="A43" colorId="64" zoomScale="100" zoomScaleNormal="100" zoomScalePageLayoutView="100" workbookViewId="0">
      <selection pane="topLeft" activeCell="J57" activeCellId="0" sqref="J57"/>
    </sheetView>
  </sheetViews>
  <sheetFormatPr defaultRowHeight="12.75" zeroHeight="false" outlineLevelRow="0" outlineLevelCol="0"/>
  <cols>
    <col collapsed="false" customWidth="true" hidden="false" outlineLevel="0" max="1" min="1" style="1" width="9.12"/>
    <col collapsed="false" customWidth="true" hidden="false" outlineLevel="0" max="2" min="2" style="52" width="9.12"/>
    <col collapsed="false" customWidth="true" hidden="false" outlineLevel="0" max="3" min="3" style="52" width="49.07"/>
    <col collapsed="false" customWidth="true" hidden="false" outlineLevel="0" max="4" min="4" style="52" width="10.12"/>
    <col collapsed="false" customWidth="true" hidden="false" outlineLevel="0" max="6" min="5" style="1" width="9.12"/>
    <col collapsed="false" customWidth="true" hidden="true" outlineLevel="0" max="8" min="7" style="1" width="9.04"/>
    <col collapsed="false" customWidth="true" hidden="false" outlineLevel="0" max="257" min="9" style="1" width="9.12"/>
    <col collapsed="false" customWidth="true" hidden="false" outlineLevel="0" max="1025" min="258" style="0" width="9.12"/>
  </cols>
  <sheetData>
    <row r="1" s="1" customFormat="true" ht="12.75" hidden="false" customHeight="false" outlineLevel="0" collapsed="false">
      <c r="E1" s="53"/>
    </row>
    <row r="2" customFormat="false" ht="12.75" hidden="false" customHeight="true" outlineLevel="0" collapsed="false">
      <c r="B2" s="3" t="s">
        <v>0</v>
      </c>
      <c r="C2" s="3"/>
      <c r="D2" s="3"/>
    </row>
    <row r="3" customFormat="false" ht="12.75" hidden="false" customHeight="true" outlineLevel="0" collapsed="false">
      <c r="B3" s="4" t="s">
        <v>1</v>
      </c>
      <c r="C3" s="4"/>
      <c r="D3" s="4"/>
    </row>
    <row r="4" customFormat="false" ht="12.75" hidden="false" customHeight="true" outlineLevel="0" collapsed="false">
      <c r="B4" s="4" t="s">
        <v>305</v>
      </c>
      <c r="C4" s="4"/>
      <c r="D4" s="4"/>
    </row>
    <row r="5" customFormat="false" ht="16.5" hidden="false" customHeight="false" outlineLevel="0" collapsed="false">
      <c r="B5" s="5"/>
      <c r="C5" s="6"/>
    </row>
    <row r="6" customFormat="false" ht="16.5" hidden="false" customHeight="false" outlineLevel="0" collapsed="false">
      <c r="B6" s="8" t="s">
        <v>3</v>
      </c>
      <c r="C6" s="8" t="s">
        <v>4</v>
      </c>
      <c r="D6" s="8" t="s">
        <v>76</v>
      </c>
    </row>
    <row r="7" customFormat="false" ht="17" hidden="false" customHeight="false" outlineLevel="0" collapsed="false">
      <c r="B7" s="11" t="s">
        <v>306</v>
      </c>
      <c r="C7" s="11" t="s">
        <v>307</v>
      </c>
      <c r="D7" s="54" t="n">
        <v>32995</v>
      </c>
    </row>
    <row r="8" customFormat="false" ht="17" hidden="false" customHeight="false" outlineLevel="0" collapsed="false">
      <c r="B8" s="11" t="s">
        <v>308</v>
      </c>
      <c r="C8" s="11" t="s">
        <v>309</v>
      </c>
      <c r="D8" s="54" t="n">
        <v>48170</v>
      </c>
    </row>
    <row r="9" customFormat="false" ht="16.5" hidden="false" customHeight="false" outlineLevel="0" collapsed="false">
      <c r="B9" s="13" t="s">
        <v>310</v>
      </c>
      <c r="C9" s="55" t="s">
        <v>9</v>
      </c>
      <c r="D9" s="24" t="n">
        <v>695</v>
      </c>
      <c r="E9" s="25"/>
      <c r="G9" s="1" t="n">
        <f aca="false">CEILING(D9*102%,5)</f>
        <v>710</v>
      </c>
      <c r="H9" s="1" t="n">
        <v>640</v>
      </c>
    </row>
    <row r="10" customFormat="false" ht="16.5" hidden="false" customHeight="false" outlineLevel="0" collapsed="false">
      <c r="B10" s="13" t="s">
        <v>311</v>
      </c>
      <c r="C10" s="55" t="s">
        <v>312</v>
      </c>
      <c r="D10" s="24" t="n">
        <v>390</v>
      </c>
      <c r="E10" s="25"/>
      <c r="G10" s="1" t="n">
        <f aca="false">CEILING(D10*102%,5)</f>
        <v>400</v>
      </c>
      <c r="H10" s="1" t="n">
        <v>360</v>
      </c>
    </row>
    <row r="11" customFormat="false" ht="18.75" hidden="false" customHeight="true" outlineLevel="0" collapsed="false">
      <c r="B11" s="13" t="s">
        <v>313</v>
      </c>
      <c r="C11" s="55" t="s">
        <v>314</v>
      </c>
      <c r="D11" s="24" t="n">
        <v>8515</v>
      </c>
      <c r="E11" s="25"/>
      <c r="G11" s="1" t="n">
        <f aca="false">CEILING(D11*102%,5)</f>
        <v>8690</v>
      </c>
      <c r="H11" s="1" t="n">
        <v>7880</v>
      </c>
    </row>
    <row r="12" customFormat="false" ht="18.75" hidden="false" customHeight="true" outlineLevel="0" collapsed="false">
      <c r="B12" s="13" t="s">
        <v>315</v>
      </c>
      <c r="C12" s="55" t="s">
        <v>29</v>
      </c>
      <c r="D12" s="24" t="n">
        <v>700</v>
      </c>
      <c r="E12" s="25"/>
      <c r="G12" s="1" t="n">
        <f aca="false">CEILING(D12*102%,5)</f>
        <v>715</v>
      </c>
      <c r="H12" s="1" t="n">
        <v>565</v>
      </c>
    </row>
    <row r="13" customFormat="false" ht="16.5" hidden="false" customHeight="true" outlineLevel="0" collapsed="false">
      <c r="B13" s="8" t="s">
        <v>316</v>
      </c>
      <c r="C13" s="8"/>
      <c r="D13" s="8"/>
      <c r="E13" s="25"/>
      <c r="G13" s="1" t="n">
        <f aca="false">CEILING(D13*102%,5)</f>
        <v>0</v>
      </c>
      <c r="H13" s="1" t="n">
        <v>0</v>
      </c>
    </row>
    <row r="14" customFormat="false" ht="18" hidden="false" customHeight="true" outlineLevel="0" collapsed="false">
      <c r="B14" s="13" t="s">
        <v>317</v>
      </c>
      <c r="C14" s="55" t="s">
        <v>318</v>
      </c>
      <c r="D14" s="24" t="n">
        <v>14425</v>
      </c>
      <c r="E14" s="25"/>
      <c r="G14" s="1" t="n">
        <f aca="false">CEILING(D14*102%,5)</f>
        <v>14715</v>
      </c>
      <c r="H14" s="1" t="n">
        <v>11855</v>
      </c>
    </row>
    <row r="15" customFormat="false" ht="16.5" hidden="false" customHeight="false" outlineLevel="0" collapsed="false">
      <c r="B15" s="13" t="s">
        <v>319</v>
      </c>
      <c r="C15" s="55" t="s">
        <v>320</v>
      </c>
      <c r="D15" s="24" t="n">
        <v>4320</v>
      </c>
      <c r="E15" s="25"/>
      <c r="G15" s="1" t="n">
        <f aca="false">CEILING(D15*102%,5)</f>
        <v>4410</v>
      </c>
      <c r="H15" s="1" t="n">
        <v>4000</v>
      </c>
    </row>
    <row r="16" customFormat="false" ht="16.5" hidden="false" customHeight="false" outlineLevel="0" collapsed="false">
      <c r="B16" s="13" t="s">
        <v>321</v>
      </c>
      <c r="C16" s="55" t="s">
        <v>322</v>
      </c>
      <c r="D16" s="24" t="n">
        <v>6810</v>
      </c>
      <c r="E16" s="25"/>
      <c r="G16" s="1" t="n">
        <f aca="false">CEILING(D16*102%,5)</f>
        <v>6950</v>
      </c>
      <c r="H16" s="1" t="n">
        <v>6305</v>
      </c>
    </row>
    <row r="17" customFormat="false" ht="16.5" hidden="false" customHeight="true" outlineLevel="0" collapsed="false">
      <c r="B17" s="13" t="s">
        <v>323</v>
      </c>
      <c r="C17" s="55" t="s">
        <v>324</v>
      </c>
      <c r="D17" s="24" t="n">
        <v>1455</v>
      </c>
      <c r="E17" s="25"/>
      <c r="G17" s="1" t="n">
        <f aca="false">CEILING(D17*102%,5)</f>
        <v>1485</v>
      </c>
      <c r="H17" s="1" t="n">
        <v>1345</v>
      </c>
    </row>
    <row r="18" customFormat="false" ht="16.5" hidden="false" customHeight="true" outlineLevel="0" collapsed="false">
      <c r="B18" s="8" t="s">
        <v>325</v>
      </c>
      <c r="C18" s="8"/>
      <c r="D18" s="8"/>
      <c r="E18" s="25"/>
      <c r="G18" s="1" t="n">
        <f aca="false">CEILING(D18*102%,5)</f>
        <v>0</v>
      </c>
      <c r="H18" s="1" t="n">
        <v>0</v>
      </c>
    </row>
    <row r="19" customFormat="false" ht="16.5" hidden="false" customHeight="true" outlineLevel="0" collapsed="false">
      <c r="B19" s="13" t="s">
        <v>326</v>
      </c>
      <c r="C19" s="55" t="s">
        <v>318</v>
      </c>
      <c r="D19" s="24" t="n">
        <v>30635</v>
      </c>
      <c r="E19" s="25"/>
      <c r="G19" s="1" t="n">
        <f aca="false">CEILING(D19*102%,5)</f>
        <v>31250</v>
      </c>
      <c r="H19" s="1" t="n">
        <v>28365</v>
      </c>
    </row>
    <row r="20" customFormat="false" ht="16.5" hidden="false" customHeight="false" outlineLevel="0" collapsed="false">
      <c r="B20" s="13" t="s">
        <v>327</v>
      </c>
      <c r="C20" s="55" t="s">
        <v>320</v>
      </c>
      <c r="D20" s="24" t="n">
        <v>6810</v>
      </c>
      <c r="E20" s="25"/>
      <c r="G20" s="1" t="n">
        <f aca="false">CEILING(D20*102%,5)</f>
        <v>6950</v>
      </c>
      <c r="H20" s="1" t="n">
        <v>6305</v>
      </c>
    </row>
    <row r="21" customFormat="false" ht="16.5" hidden="false" customHeight="false" outlineLevel="0" collapsed="false">
      <c r="B21" s="13" t="s">
        <v>328</v>
      </c>
      <c r="C21" s="55" t="s">
        <v>322</v>
      </c>
      <c r="D21" s="24" t="n">
        <v>9365</v>
      </c>
      <c r="E21" s="25"/>
      <c r="G21" s="1" t="n">
        <f aca="false">CEILING(D21*102%,5)</f>
        <v>9555</v>
      </c>
      <c r="H21" s="1" t="n">
        <v>8670</v>
      </c>
    </row>
    <row r="22" customFormat="false" ht="15.75" hidden="false" customHeight="true" outlineLevel="0" collapsed="false">
      <c r="B22" s="13" t="s">
        <v>329</v>
      </c>
      <c r="C22" s="55" t="s">
        <v>324</v>
      </c>
      <c r="D22" s="24" t="n">
        <v>2055</v>
      </c>
      <c r="E22" s="25"/>
      <c r="G22" s="1" t="n">
        <f aca="false">CEILING(D22*102%,5)</f>
        <v>2100</v>
      </c>
      <c r="H22" s="1" t="n">
        <v>1900</v>
      </c>
    </row>
    <row r="23" customFormat="false" ht="16.5" hidden="false" customHeight="true" outlineLevel="0" collapsed="false">
      <c r="B23" s="8" t="s">
        <v>330</v>
      </c>
      <c r="C23" s="8"/>
      <c r="D23" s="8"/>
      <c r="E23" s="25"/>
      <c r="G23" s="1" t="n">
        <f aca="false">CEILING(D23*102%,5)</f>
        <v>0</v>
      </c>
      <c r="H23" s="1" t="n">
        <v>0</v>
      </c>
    </row>
    <row r="24" customFormat="false" ht="16.5" hidden="false" customHeight="false" outlineLevel="0" collapsed="false">
      <c r="B24" s="13" t="s">
        <v>331</v>
      </c>
      <c r="C24" s="55" t="s">
        <v>332</v>
      </c>
      <c r="D24" s="24" t="n">
        <v>7155</v>
      </c>
      <c r="E24" s="25"/>
      <c r="G24" s="1" t="n">
        <f aca="false">CEILING(D24*102%,5)</f>
        <v>7300</v>
      </c>
      <c r="H24" s="1" t="n">
        <v>6625</v>
      </c>
    </row>
    <row r="25" customFormat="false" ht="16.5" hidden="false" customHeight="false" outlineLevel="0" collapsed="false">
      <c r="B25" s="13" t="s">
        <v>333</v>
      </c>
      <c r="C25" s="55" t="s">
        <v>334</v>
      </c>
      <c r="D25" s="24" t="n">
        <v>4480</v>
      </c>
      <c r="E25" s="25"/>
      <c r="G25" s="1" t="n">
        <f aca="false">CEILING(D25*102%,5)</f>
        <v>4570</v>
      </c>
      <c r="H25" s="1" t="n">
        <v>4145</v>
      </c>
    </row>
    <row r="26" customFormat="false" ht="16.5" hidden="false" customHeight="true" outlineLevel="0" collapsed="false">
      <c r="B26" s="8" t="s">
        <v>335</v>
      </c>
      <c r="C26" s="8"/>
      <c r="D26" s="8"/>
      <c r="E26" s="25"/>
      <c r="G26" s="1" t="n">
        <f aca="false">CEILING(D26*102%,5)</f>
        <v>0</v>
      </c>
      <c r="H26" s="1" t="n">
        <v>0</v>
      </c>
    </row>
    <row r="27" customFormat="false" ht="16.5" hidden="false" customHeight="false" outlineLevel="0" collapsed="false">
      <c r="B27" s="13" t="s">
        <v>336</v>
      </c>
      <c r="C27" s="55" t="s">
        <v>11</v>
      </c>
      <c r="D27" s="24" t="n">
        <f aca="false">H27</f>
        <v>0</v>
      </c>
      <c r="E27" s="25"/>
      <c r="G27" s="1" t="n">
        <f aca="false">CEILING(D27*102%,5)</f>
        <v>0</v>
      </c>
      <c r="H27" s="1" t="n">
        <v>0</v>
      </c>
    </row>
    <row r="28" customFormat="false" ht="16.5" hidden="false" customHeight="false" outlineLevel="0" collapsed="false">
      <c r="B28" s="13" t="s">
        <v>337</v>
      </c>
      <c r="C28" s="55" t="s">
        <v>338</v>
      </c>
      <c r="D28" s="24" t="n">
        <v>6235</v>
      </c>
      <c r="E28" s="25"/>
      <c r="G28" s="1" t="n">
        <f aca="false">CEILING(D28*102%,5)</f>
        <v>6360</v>
      </c>
      <c r="H28" s="1" t="n">
        <v>5770</v>
      </c>
    </row>
    <row r="29" customFormat="false" ht="16.5" hidden="false" customHeight="true" outlineLevel="0" collapsed="false">
      <c r="B29" s="8" t="s">
        <v>339</v>
      </c>
      <c r="C29" s="8"/>
      <c r="D29" s="8"/>
      <c r="E29" s="25"/>
      <c r="G29" s="1" t="n">
        <f aca="false">CEILING(D29*102%,5)</f>
        <v>0</v>
      </c>
      <c r="H29" s="1" t="n">
        <v>0</v>
      </c>
    </row>
    <row r="30" customFormat="false" ht="32.25" hidden="false" customHeight="false" outlineLevel="0" collapsed="false">
      <c r="B30" s="13" t="s">
        <v>340</v>
      </c>
      <c r="C30" s="55" t="s">
        <v>341</v>
      </c>
      <c r="D30" s="24" t="n">
        <v>5115</v>
      </c>
      <c r="E30" s="25"/>
      <c r="G30" s="1" t="n">
        <f aca="false">CEILING(D30*102%,5)</f>
        <v>5220</v>
      </c>
      <c r="H30" s="1" t="n">
        <v>4735</v>
      </c>
    </row>
    <row r="31" customFormat="false" ht="18.75" hidden="false" customHeight="true" outlineLevel="0" collapsed="false">
      <c r="B31" s="13" t="s">
        <v>342</v>
      </c>
      <c r="C31" s="55" t="s">
        <v>343</v>
      </c>
      <c r="D31" s="24" t="n">
        <v>1375</v>
      </c>
      <c r="E31" s="25"/>
      <c r="G31" s="1" t="n">
        <f aca="false">CEILING(D31*102%,5)</f>
        <v>1405</v>
      </c>
      <c r="H31" s="1" t="n">
        <v>1270</v>
      </c>
    </row>
    <row r="32" customFormat="false" ht="17.25" hidden="false" customHeight="true" outlineLevel="0" collapsed="false">
      <c r="B32" s="13" t="s">
        <v>344</v>
      </c>
      <c r="C32" s="55" t="s">
        <v>345</v>
      </c>
      <c r="D32" s="24" t="n">
        <v>780</v>
      </c>
      <c r="E32" s="25"/>
      <c r="G32" s="1" t="n">
        <f aca="false">CEILING(D32*102%,5)</f>
        <v>800</v>
      </c>
      <c r="H32" s="1" t="n">
        <v>720</v>
      </c>
    </row>
    <row r="33" customFormat="false" ht="17.25" hidden="false" customHeight="true" outlineLevel="0" collapsed="false">
      <c r="B33" s="13" t="s">
        <v>346</v>
      </c>
      <c r="C33" s="55" t="s">
        <v>347</v>
      </c>
      <c r="D33" s="24" t="n">
        <v>7020</v>
      </c>
      <c r="E33" s="25"/>
    </row>
    <row r="34" customFormat="false" ht="16.5" hidden="false" customHeight="true" outlineLevel="0" collapsed="false">
      <c r="B34" s="8" t="s">
        <v>348</v>
      </c>
      <c r="C34" s="8"/>
      <c r="D34" s="8"/>
      <c r="E34" s="25"/>
      <c r="G34" s="1" t="n">
        <f aca="false">CEILING(D34*102%,5)</f>
        <v>0</v>
      </c>
      <c r="H34" s="1" t="n">
        <v>0</v>
      </c>
    </row>
    <row r="35" customFormat="false" ht="16.5" hidden="false" customHeight="false" outlineLevel="0" collapsed="false">
      <c r="B35" s="13" t="s">
        <v>349</v>
      </c>
      <c r="C35" s="11" t="s">
        <v>350</v>
      </c>
      <c r="D35" s="24" t="n">
        <v>260</v>
      </c>
      <c r="E35" s="25"/>
      <c r="G35" s="1" t="n">
        <f aca="false">CEILING(D35*102%,5)</f>
        <v>270</v>
      </c>
      <c r="H35" s="1" t="n">
        <v>240</v>
      </c>
    </row>
    <row r="36" customFormat="false" ht="16.5" hidden="false" customHeight="false" outlineLevel="0" collapsed="false">
      <c r="B36" s="13" t="s">
        <v>351</v>
      </c>
      <c r="C36" s="11" t="s">
        <v>352</v>
      </c>
      <c r="D36" s="24" t="n">
        <v>215</v>
      </c>
      <c r="E36" s="25"/>
      <c r="G36" s="1" t="n">
        <f aca="false">CEILING(D36*102%,5)</f>
        <v>220</v>
      </c>
      <c r="H36" s="1" t="n">
        <v>195</v>
      </c>
    </row>
    <row r="37" customFormat="false" ht="16.5" hidden="false" customHeight="false" outlineLevel="0" collapsed="false">
      <c r="B37" s="13" t="s">
        <v>353</v>
      </c>
      <c r="C37" s="14" t="s">
        <v>354</v>
      </c>
      <c r="D37" s="24" t="n">
        <v>1985</v>
      </c>
      <c r="E37" s="25"/>
      <c r="G37" s="1" t="n">
        <f aca="false">CEILING(D37*102%,5)</f>
        <v>2025</v>
      </c>
      <c r="H37" s="1" t="n">
        <v>1835</v>
      </c>
    </row>
    <row r="38" customFormat="false" ht="16.5" hidden="false" customHeight="false" outlineLevel="0" collapsed="false">
      <c r="B38" s="13" t="s">
        <v>355</v>
      </c>
      <c r="C38" s="14" t="s">
        <v>356</v>
      </c>
      <c r="D38" s="24" t="n">
        <v>1720</v>
      </c>
      <c r="E38" s="25"/>
      <c r="G38" s="1" t="n">
        <f aca="false">CEILING(D38*102%,5)</f>
        <v>1755</v>
      </c>
      <c r="H38" s="1" t="n">
        <v>1590</v>
      </c>
    </row>
    <row r="39" customFormat="false" ht="31.5" hidden="false" customHeight="true" outlineLevel="0" collapsed="false">
      <c r="B39" s="13" t="s">
        <v>357</v>
      </c>
      <c r="C39" s="14" t="s">
        <v>358</v>
      </c>
      <c r="D39" s="24" t="n">
        <v>8600</v>
      </c>
      <c r="E39" s="25"/>
      <c r="G39" s="1" t="n">
        <f aca="false">CEILING(D39*102%,5)</f>
        <v>8775</v>
      </c>
      <c r="H39" s="1" t="n">
        <v>7960</v>
      </c>
    </row>
    <row r="40" customFormat="false" ht="16.5" hidden="false" customHeight="false" outlineLevel="0" collapsed="false">
      <c r="B40" s="13" t="s">
        <v>359</v>
      </c>
      <c r="C40" s="14" t="s">
        <v>360</v>
      </c>
      <c r="D40" s="24" t="n">
        <v>4480</v>
      </c>
      <c r="E40" s="25"/>
      <c r="G40" s="1" t="n">
        <f aca="false">CEILING(D40*102%,5)</f>
        <v>4570</v>
      </c>
      <c r="H40" s="1" t="n">
        <v>4145</v>
      </c>
    </row>
    <row r="41" customFormat="false" ht="16.5" hidden="false" customHeight="false" outlineLevel="0" collapsed="false">
      <c r="B41" s="13" t="s">
        <v>361</v>
      </c>
      <c r="C41" s="14" t="s">
        <v>362</v>
      </c>
      <c r="D41" s="24" t="n">
        <v>5375</v>
      </c>
      <c r="E41" s="25"/>
      <c r="G41" s="1" t="n">
        <f aca="false">CEILING(D41*102%,5)</f>
        <v>5485</v>
      </c>
      <c r="H41" s="1" t="n">
        <v>4975</v>
      </c>
    </row>
    <row r="42" customFormat="false" ht="17.25" hidden="false" customHeight="true" outlineLevel="0" collapsed="false">
      <c r="B42" s="13" t="s">
        <v>363</v>
      </c>
      <c r="C42" s="14" t="s">
        <v>364</v>
      </c>
      <c r="D42" s="24" t="n">
        <v>6265</v>
      </c>
      <c r="E42" s="25"/>
      <c r="G42" s="1" t="n">
        <f aca="false">CEILING(D42*102%,5)</f>
        <v>6395</v>
      </c>
      <c r="H42" s="1" t="n">
        <v>5800</v>
      </c>
    </row>
    <row r="43" customFormat="false" ht="32.25" hidden="false" customHeight="false" outlineLevel="0" collapsed="false">
      <c r="B43" s="13" t="s">
        <v>365</v>
      </c>
      <c r="C43" s="14" t="s">
        <v>366</v>
      </c>
      <c r="D43" s="24" t="n">
        <v>415</v>
      </c>
      <c r="E43" s="25"/>
      <c r="G43" s="1" t="n">
        <f aca="false">CEILING(D43*102%,5)</f>
        <v>425</v>
      </c>
      <c r="H43" s="1" t="n">
        <v>380</v>
      </c>
    </row>
    <row r="44" customFormat="false" ht="32.25" hidden="false" customHeight="false" outlineLevel="0" collapsed="false">
      <c r="B44" s="13" t="s">
        <v>367</v>
      </c>
      <c r="C44" s="14" t="s">
        <v>368</v>
      </c>
      <c r="D44" s="24" t="n">
        <v>355</v>
      </c>
      <c r="E44" s="25"/>
      <c r="G44" s="1" t="n">
        <f aca="false">CEILING(D44*102%,5)</f>
        <v>365</v>
      </c>
      <c r="H44" s="1" t="n">
        <v>325</v>
      </c>
    </row>
    <row r="45" customFormat="false" ht="32.25" hidden="false" customHeight="false" outlineLevel="0" collapsed="false">
      <c r="B45" s="13" t="s">
        <v>369</v>
      </c>
      <c r="C45" s="14" t="s">
        <v>370</v>
      </c>
      <c r="D45" s="24" t="n">
        <v>415</v>
      </c>
      <c r="E45" s="25"/>
      <c r="G45" s="1" t="n">
        <f aca="false">CEILING(D45*102%,5)</f>
        <v>425</v>
      </c>
      <c r="H45" s="1" t="n">
        <v>380</v>
      </c>
    </row>
    <row r="46" customFormat="false" ht="16.5" hidden="false" customHeight="false" outlineLevel="0" collapsed="false">
      <c r="B46" s="13" t="s">
        <v>371</v>
      </c>
      <c r="C46" s="14" t="s">
        <v>372</v>
      </c>
      <c r="D46" s="24" t="n">
        <v>1800</v>
      </c>
      <c r="E46" s="25"/>
      <c r="G46" s="1" t="n">
        <f aca="false">CEILING(D46*102%,5)</f>
        <v>1840</v>
      </c>
      <c r="H46" s="1" t="n">
        <v>1665</v>
      </c>
    </row>
    <row r="47" customFormat="false" ht="16.5" hidden="false" customHeight="false" outlineLevel="0" collapsed="false">
      <c r="B47" s="13" t="s">
        <v>373</v>
      </c>
      <c r="C47" s="14" t="s">
        <v>374</v>
      </c>
      <c r="D47" s="24" t="n">
        <v>455</v>
      </c>
      <c r="E47" s="25"/>
      <c r="G47" s="1" t="n">
        <f aca="false">CEILING(D47*102%,5)</f>
        <v>465</v>
      </c>
      <c r="H47" s="1" t="n">
        <v>420</v>
      </c>
    </row>
    <row r="48" customFormat="false" ht="16.5" hidden="false" customHeight="false" outlineLevel="0" collapsed="false">
      <c r="B48" s="13" t="s">
        <v>375</v>
      </c>
      <c r="C48" s="14" t="s">
        <v>376</v>
      </c>
      <c r="D48" s="24" t="n">
        <v>445</v>
      </c>
      <c r="E48" s="25"/>
      <c r="G48" s="1" t="n">
        <f aca="false">CEILING(D48*102%,5)</f>
        <v>455</v>
      </c>
      <c r="H48" s="1" t="n">
        <v>410</v>
      </c>
    </row>
    <row r="49" customFormat="false" ht="16.5" hidden="false" customHeight="false" outlineLevel="0" collapsed="false">
      <c r="B49" s="13" t="s">
        <v>377</v>
      </c>
      <c r="C49" s="14" t="s">
        <v>378</v>
      </c>
      <c r="D49" s="24" t="n">
        <v>1685</v>
      </c>
      <c r="E49" s="25"/>
      <c r="G49" s="1" t="n">
        <f aca="false">CEILING(D49*102%,5)</f>
        <v>1720</v>
      </c>
      <c r="H49" s="1" t="n">
        <v>1560</v>
      </c>
    </row>
    <row r="50" customFormat="false" ht="16.5" hidden="false" customHeight="false" outlineLevel="0" collapsed="false">
      <c r="B50" s="13" t="s">
        <v>379</v>
      </c>
      <c r="C50" s="14" t="s">
        <v>380</v>
      </c>
      <c r="D50" s="24" t="n">
        <v>415</v>
      </c>
      <c r="E50" s="25"/>
      <c r="G50" s="1" t="n">
        <f aca="false">CEILING(D50*102%,5)</f>
        <v>425</v>
      </c>
      <c r="H50" s="1" t="n">
        <v>380</v>
      </c>
    </row>
    <row r="51" customFormat="false" ht="16.5" hidden="false" customHeight="false" outlineLevel="0" collapsed="false">
      <c r="B51" s="13" t="s">
        <v>381</v>
      </c>
      <c r="C51" s="14" t="s">
        <v>382</v>
      </c>
      <c r="D51" s="24" t="n">
        <v>1450</v>
      </c>
      <c r="E51" s="25"/>
      <c r="G51" s="1" t="n">
        <f aca="false">CEILING(D51*102%,5)</f>
        <v>1480</v>
      </c>
      <c r="H51" s="1" t="n">
        <v>1340</v>
      </c>
    </row>
    <row r="52" customFormat="false" ht="16.5" hidden="false" customHeight="false" outlineLevel="0" collapsed="false">
      <c r="B52" s="13" t="s">
        <v>383</v>
      </c>
      <c r="C52" s="14" t="s">
        <v>384</v>
      </c>
      <c r="D52" s="24" t="n">
        <v>355</v>
      </c>
      <c r="E52" s="25"/>
      <c r="G52" s="1" t="n">
        <f aca="false">CEILING(D52*102%,5)</f>
        <v>365</v>
      </c>
      <c r="H52" s="1" t="n">
        <v>325</v>
      </c>
    </row>
    <row r="53" customFormat="false" ht="16.5" hidden="false" customHeight="false" outlineLevel="0" collapsed="false">
      <c r="B53" s="13" t="s">
        <v>385</v>
      </c>
      <c r="C53" s="14" t="s">
        <v>386</v>
      </c>
      <c r="D53" s="24" t="n">
        <v>215</v>
      </c>
      <c r="E53" s="25"/>
      <c r="G53" s="1" t="n">
        <f aca="false">CEILING(D53*102%,5)</f>
        <v>220</v>
      </c>
      <c r="H53" s="1" t="n">
        <v>195</v>
      </c>
    </row>
    <row r="54" customFormat="false" ht="48" hidden="false" customHeight="false" outlineLevel="0" collapsed="false">
      <c r="B54" s="13" t="s">
        <v>387</v>
      </c>
      <c r="C54" s="14" t="s">
        <v>388</v>
      </c>
      <c r="D54" s="24" t="n">
        <v>355</v>
      </c>
      <c r="E54" s="25"/>
      <c r="G54" s="1" t="n">
        <f aca="false">CEILING(D54*102%,5)</f>
        <v>365</v>
      </c>
      <c r="H54" s="1" t="n">
        <v>325</v>
      </c>
    </row>
    <row r="55" customFormat="false" ht="16.5" hidden="false" customHeight="true" outlineLevel="0" collapsed="false">
      <c r="B55" s="13" t="s">
        <v>389</v>
      </c>
      <c r="C55" s="14" t="s">
        <v>390</v>
      </c>
      <c r="D55" s="24" t="n">
        <v>215</v>
      </c>
      <c r="E55" s="25"/>
      <c r="G55" s="1" t="n">
        <f aca="false">CEILING(D55*102%,5)</f>
        <v>220</v>
      </c>
      <c r="H55" s="1" t="n">
        <v>195</v>
      </c>
    </row>
    <row r="56" customFormat="false" ht="16.5" hidden="false" customHeight="false" outlineLevel="0" collapsed="false">
      <c r="B56" s="13" t="s">
        <v>391</v>
      </c>
      <c r="C56" s="14" t="s">
        <v>392</v>
      </c>
      <c r="D56" s="24" t="n">
        <v>230</v>
      </c>
      <c r="E56" s="25"/>
      <c r="G56" s="1" t="n">
        <f aca="false">CEILING(D56*102%,5)</f>
        <v>235</v>
      </c>
      <c r="H56" s="1" t="n">
        <v>210</v>
      </c>
    </row>
    <row r="57" customFormat="false" ht="16.5" hidden="false" customHeight="false" outlineLevel="0" collapsed="false">
      <c r="B57" s="13" t="s">
        <v>393</v>
      </c>
      <c r="C57" s="14" t="s">
        <v>394</v>
      </c>
      <c r="D57" s="24" t="n">
        <v>215</v>
      </c>
      <c r="E57" s="25"/>
      <c r="G57" s="1" t="n">
        <f aca="false">CEILING(D57*102%,5)</f>
        <v>220</v>
      </c>
      <c r="H57" s="1" t="n">
        <v>195</v>
      </c>
    </row>
    <row r="58" customFormat="false" ht="48" hidden="false" customHeight="true" outlineLevel="0" collapsed="false">
      <c r="B58" s="13" t="s">
        <v>395</v>
      </c>
      <c r="C58" s="14" t="s">
        <v>396</v>
      </c>
      <c r="D58" s="24" t="n">
        <v>505</v>
      </c>
      <c r="E58" s="25"/>
      <c r="G58" s="1" t="n">
        <f aca="false">CEILING(D58*102%,5)</f>
        <v>520</v>
      </c>
      <c r="H58" s="1" t="n">
        <v>465</v>
      </c>
    </row>
    <row r="59" customFormat="false" ht="16.5" hidden="false" customHeight="false" outlineLevel="0" collapsed="false">
      <c r="B59" s="56" t="s">
        <v>397</v>
      </c>
      <c r="C59" s="14" t="s">
        <v>398</v>
      </c>
      <c r="D59" s="24" t="n">
        <v>615</v>
      </c>
      <c r="E59" s="25"/>
      <c r="G59" s="1" t="n">
        <f aca="false">CEILING(D59*102%,5)</f>
        <v>630</v>
      </c>
      <c r="H59" s="1" t="n">
        <v>565</v>
      </c>
    </row>
    <row r="60" customFormat="false" ht="16.5" hidden="false" customHeight="false" outlineLevel="0" collapsed="false">
      <c r="B60" s="56" t="s">
        <v>399</v>
      </c>
      <c r="C60" s="14" t="s">
        <v>400</v>
      </c>
      <c r="D60" s="24" t="n">
        <v>290</v>
      </c>
      <c r="E60" s="25"/>
      <c r="G60" s="1" t="n">
        <f aca="false">CEILING(D60*102%,5)</f>
        <v>300</v>
      </c>
      <c r="H60" s="1" t="n">
        <v>265</v>
      </c>
    </row>
    <row r="61" customFormat="false" ht="16.5" hidden="false" customHeight="false" outlineLevel="0" collapsed="false">
      <c r="B61" s="56" t="s">
        <v>401</v>
      </c>
      <c r="C61" s="14" t="s">
        <v>402</v>
      </c>
      <c r="D61" s="24" t="n">
        <v>210</v>
      </c>
      <c r="E61" s="25"/>
      <c r="G61" s="1" t="n">
        <f aca="false">CEILING(D61*102%,5)</f>
        <v>215</v>
      </c>
      <c r="H61" s="1" t="n">
        <v>190</v>
      </c>
    </row>
    <row r="62" customFormat="false" ht="32.25" hidden="false" customHeight="false" outlineLevel="0" collapsed="false">
      <c r="B62" s="56" t="s">
        <v>403</v>
      </c>
      <c r="C62" s="14" t="s">
        <v>404</v>
      </c>
      <c r="D62" s="24" t="n">
        <v>9915</v>
      </c>
      <c r="E62" s="25"/>
      <c r="G62" s="1" t="n">
        <f aca="false">CEILING(D62*102%,5)</f>
        <v>10115</v>
      </c>
      <c r="H62" s="1" t="n">
        <v>9180</v>
      </c>
    </row>
    <row r="63" customFormat="false" ht="15.75" hidden="false" customHeight="false" outlineLevel="0" collapsed="false">
      <c r="B63" s="57"/>
      <c r="C63" s="20"/>
      <c r="D63" s="58"/>
    </row>
  </sheetData>
  <mergeCells count="9">
    <mergeCell ref="B2:D2"/>
    <mergeCell ref="B3:D3"/>
    <mergeCell ref="B4:D4"/>
    <mergeCell ref="B13:D13"/>
    <mergeCell ref="B18:D18"/>
    <mergeCell ref="B23:D23"/>
    <mergeCell ref="B26:D26"/>
    <mergeCell ref="B29:D29"/>
    <mergeCell ref="B34:D34"/>
  </mergeCells>
  <printOptions headings="false" gridLines="false" gridLinesSet="true" horizontalCentered="false" verticalCentered="false"/>
  <pageMargins left="0.509722222222222" right="0.75" top="0.490277777777778" bottom="0.2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87"/>
  <sheetViews>
    <sheetView showFormulas="false" showGridLines="true" showRowColHeaders="true" showZeros="true" rightToLeft="false" tabSelected="true" showOutlineSymbols="true" defaultGridColor="true" view="normal" topLeftCell="A11" colorId="64" zoomScale="100" zoomScaleNormal="100" zoomScalePageLayoutView="100" workbookViewId="0">
      <selection pane="topLeft" activeCell="G19" activeCellId="0" sqref="G19"/>
    </sheetView>
  </sheetViews>
  <sheetFormatPr defaultRowHeight="12.75" zeroHeight="false" outlineLevelRow="0" outlineLevelCol="0"/>
  <cols>
    <col collapsed="false" customWidth="true" hidden="false" outlineLevel="0" max="1" min="1" style="0" width="7.54"/>
    <col collapsed="false" customWidth="true" hidden="false" outlineLevel="0" max="2" min="2" style="0" width="67.77"/>
    <col collapsed="false" customWidth="true" hidden="false" outlineLevel="0" max="3" min="3" style="0" width="10.97"/>
    <col collapsed="false" customWidth="true" hidden="true" outlineLevel="0" max="4" min="4" style="0" width="9.12"/>
    <col collapsed="false" customWidth="true" hidden="false" outlineLevel="0" max="5" min="5" style="0" width="9.04"/>
    <col collapsed="false" customWidth="true" hidden="true" outlineLevel="0" max="6" min="6" style="0" width="9.12"/>
    <col collapsed="false" customWidth="true" hidden="false" outlineLevel="0" max="8" min="7" style="0" width="9.04"/>
    <col collapsed="false" customWidth="true" hidden="true" outlineLevel="0" max="10" min="9" style="0" width="9.12"/>
    <col collapsed="false" customWidth="true" hidden="false" outlineLevel="0" max="1025" min="11" style="0" width="9.04"/>
  </cols>
  <sheetData>
    <row r="1" customFormat="false" ht="12.75" hidden="false" customHeight="false" outlineLevel="0" collapsed="false">
      <c r="A1" s="1"/>
      <c r="B1" s="1"/>
      <c r="C1" s="1"/>
      <c r="D1" s="1"/>
      <c r="E1" s="1"/>
    </row>
    <row r="2" customFormat="false" ht="12.75" hidden="false" customHeight="false" outlineLevel="0" collapsed="false">
      <c r="A2" s="3" t="s">
        <v>0</v>
      </c>
      <c r="B2" s="3"/>
      <c r="C2" s="3"/>
      <c r="D2" s="1"/>
      <c r="E2" s="1"/>
    </row>
    <row r="3" customFormat="false" ht="15.75" hidden="false" customHeight="true" outlineLevel="0" collapsed="false">
      <c r="A3" s="4" t="s">
        <v>1</v>
      </c>
      <c r="B3" s="4"/>
      <c r="C3" s="4"/>
      <c r="D3" s="1"/>
      <c r="E3" s="1"/>
    </row>
    <row r="4" customFormat="false" ht="15.75" hidden="false" customHeight="true" outlineLevel="0" collapsed="false">
      <c r="A4" s="4" t="s">
        <v>405</v>
      </c>
      <c r="B4" s="4"/>
      <c r="C4" s="4"/>
      <c r="D4" s="1"/>
      <c r="E4" s="1"/>
    </row>
    <row r="5" customFormat="false" ht="13.5" hidden="false" customHeight="false" outlineLevel="0" collapsed="false"/>
    <row r="6" customFormat="false" ht="17.25" hidden="false" customHeight="true" outlineLevel="0" collapsed="false">
      <c r="A6" s="8" t="s">
        <v>3</v>
      </c>
      <c r="B6" s="8" t="s">
        <v>4</v>
      </c>
      <c r="C6" s="8" t="s">
        <v>76</v>
      </c>
      <c r="D6" s="8" t="s">
        <v>406</v>
      </c>
      <c r="E6" s="59"/>
      <c r="F6" s="8" t="s">
        <v>406</v>
      </c>
    </row>
    <row r="7" customFormat="false" ht="16.5" hidden="false" customHeight="true" outlineLevel="0" collapsed="false">
      <c r="A7" s="60" t="s">
        <v>407</v>
      </c>
      <c r="B7" s="60"/>
      <c r="C7" s="60"/>
      <c r="D7" s="60"/>
      <c r="E7" s="59"/>
      <c r="F7" s="61"/>
    </row>
    <row r="8" customFormat="false" ht="17" hidden="false" customHeight="false" outlineLevel="0" collapsed="false">
      <c r="A8" s="62" t="s">
        <v>408</v>
      </c>
      <c r="B8" s="62" t="s">
        <v>9</v>
      </c>
      <c r="C8" s="62" t="n">
        <v>465</v>
      </c>
      <c r="D8" s="62" t="n">
        <v>420</v>
      </c>
      <c r="E8" s="63"/>
      <c r="F8" s="62" t="n">
        <f aca="false">D8</f>
        <v>420</v>
      </c>
      <c r="I8" s="0" t="n">
        <f aca="false">CEILING(C8*102%,5)</f>
        <v>475</v>
      </c>
      <c r="J8" s="0" t="n">
        <v>430</v>
      </c>
    </row>
    <row r="9" customFormat="false" ht="17" hidden="false" customHeight="false" outlineLevel="0" collapsed="false">
      <c r="A9" s="62" t="s">
        <v>409</v>
      </c>
      <c r="B9" s="62" t="s">
        <v>11</v>
      </c>
      <c r="C9" s="62" t="n">
        <v>0</v>
      </c>
      <c r="D9" s="62" t="n">
        <v>0</v>
      </c>
      <c r="E9" s="63"/>
      <c r="F9" s="62" t="n">
        <f aca="false">D9</f>
        <v>0</v>
      </c>
      <c r="I9" s="0" t="n">
        <f aca="false">CEILING(C9*102%,5)</f>
        <v>0</v>
      </c>
      <c r="J9" s="0" t="n">
        <v>0</v>
      </c>
    </row>
    <row r="10" customFormat="false" ht="17" hidden="false" customHeight="false" outlineLevel="0" collapsed="false">
      <c r="A10" s="62" t="s">
        <v>410</v>
      </c>
      <c r="B10" s="62" t="s">
        <v>411</v>
      </c>
      <c r="C10" s="62" t="n">
        <v>1105</v>
      </c>
      <c r="D10" s="62" t="n">
        <v>480</v>
      </c>
      <c r="E10" s="63"/>
      <c r="F10" s="62" t="n">
        <f aca="false">D10</f>
        <v>480</v>
      </c>
      <c r="I10" s="0" t="n">
        <f aca="false">CEILING(C10*102%,5)</f>
        <v>1130</v>
      </c>
      <c r="J10" s="0" t="n">
        <v>1020</v>
      </c>
    </row>
    <row r="11" customFormat="false" ht="17" hidden="false" customHeight="false" outlineLevel="0" collapsed="false">
      <c r="A11" s="64" t="s">
        <v>412</v>
      </c>
      <c r="B11" s="64" t="s">
        <v>413</v>
      </c>
      <c r="C11" s="62" t="n">
        <v>585</v>
      </c>
      <c r="D11" s="64" t="n">
        <v>480</v>
      </c>
      <c r="E11" s="63"/>
      <c r="F11" s="62" t="n">
        <f aca="false">D11</f>
        <v>480</v>
      </c>
      <c r="I11" s="0" t="n">
        <f aca="false">CEILING(C11*102%,5)</f>
        <v>600</v>
      </c>
      <c r="J11" s="0" t="n">
        <v>540</v>
      </c>
    </row>
    <row r="12" customFormat="false" ht="17" hidden="false" customHeight="false" outlineLevel="0" collapsed="false">
      <c r="A12" s="62" t="s">
        <v>414</v>
      </c>
      <c r="B12" s="62" t="s">
        <v>415</v>
      </c>
      <c r="C12" s="62" t="n">
        <v>2320</v>
      </c>
      <c r="D12" s="62" t="n">
        <v>1800</v>
      </c>
      <c r="E12" s="63"/>
      <c r="F12" s="62" t="n">
        <f aca="false">D12</f>
        <v>1800</v>
      </c>
      <c r="I12" s="0" t="n">
        <f aca="false">CEILING(C12*102%,5)</f>
        <v>2370</v>
      </c>
      <c r="J12" s="0" t="n">
        <v>2145</v>
      </c>
    </row>
    <row r="13" customFormat="false" ht="17" hidden="false" customHeight="false" outlineLevel="0" collapsed="false">
      <c r="A13" s="62" t="s">
        <v>416</v>
      </c>
      <c r="B13" s="62" t="s">
        <v>417</v>
      </c>
      <c r="C13" s="62" t="n">
        <v>325</v>
      </c>
      <c r="D13" s="62" t="n">
        <v>290</v>
      </c>
      <c r="E13" s="63"/>
      <c r="F13" s="62" t="n">
        <f aca="false">D13</f>
        <v>290</v>
      </c>
      <c r="I13" s="0" t="n">
        <f aca="false">CEILING(C13*102%,5)</f>
        <v>335</v>
      </c>
      <c r="J13" s="0" t="n">
        <v>300</v>
      </c>
    </row>
    <row r="14" customFormat="false" ht="17" hidden="false" customHeight="false" outlineLevel="0" collapsed="false">
      <c r="A14" s="62" t="s">
        <v>418</v>
      </c>
      <c r="B14" s="62" t="s">
        <v>419</v>
      </c>
      <c r="C14" s="62" t="n">
        <v>700</v>
      </c>
      <c r="D14" s="62" t="n">
        <v>580</v>
      </c>
      <c r="E14" s="63"/>
      <c r="F14" s="62" t="n">
        <f aca="false">D14</f>
        <v>580</v>
      </c>
      <c r="I14" s="0" t="n">
        <f aca="false">CEILING(C14*102%,5)</f>
        <v>715</v>
      </c>
      <c r="J14" s="0" t="n">
        <v>595</v>
      </c>
    </row>
    <row r="15" customFormat="false" ht="17" hidden="false" customHeight="false" outlineLevel="0" collapsed="false">
      <c r="A15" s="62" t="s">
        <v>420</v>
      </c>
      <c r="B15" s="62" t="s">
        <v>421</v>
      </c>
      <c r="C15" s="62" t="n">
        <v>1020</v>
      </c>
      <c r="D15" s="65" t="n">
        <v>920</v>
      </c>
      <c r="E15" s="63"/>
      <c r="F15" s="62" t="n">
        <f aca="false">D15</f>
        <v>920</v>
      </c>
      <c r="I15" s="0" t="n">
        <f aca="false">CEILING(C15*102%,5)</f>
        <v>1045</v>
      </c>
      <c r="J15" s="0" t="n">
        <v>940</v>
      </c>
    </row>
    <row r="16" customFormat="false" ht="17" hidden="false" customHeight="false" outlineLevel="0" collapsed="false">
      <c r="A16" s="62" t="s">
        <v>422</v>
      </c>
      <c r="B16" s="62" t="s">
        <v>423</v>
      </c>
      <c r="C16" s="62" t="n">
        <v>1980</v>
      </c>
      <c r="D16" s="65" t="n">
        <v>1840</v>
      </c>
      <c r="E16" s="63"/>
      <c r="F16" s="62" t="n">
        <f aca="false">D16</f>
        <v>1840</v>
      </c>
      <c r="I16" s="0" t="n">
        <f aca="false">CEILING(C16*102%,5)</f>
        <v>2020</v>
      </c>
      <c r="J16" s="0" t="n">
        <v>1880</v>
      </c>
    </row>
    <row r="17" customFormat="false" ht="17" hidden="false" customHeight="false" outlineLevel="0" collapsed="false">
      <c r="A17" s="62" t="s">
        <v>424</v>
      </c>
      <c r="B17" s="62" t="s">
        <v>425</v>
      </c>
      <c r="C17" s="62" t="n">
        <v>2940</v>
      </c>
      <c r="D17" s="65" t="n">
        <v>2880</v>
      </c>
      <c r="E17" s="63"/>
      <c r="F17" s="62" t="n">
        <f aca="false">D17</f>
        <v>2880</v>
      </c>
      <c r="I17" s="0" t="n">
        <f aca="false">CEILING(C17*102%,5)</f>
        <v>3000</v>
      </c>
      <c r="J17" s="0" t="n">
        <v>2940</v>
      </c>
    </row>
    <row r="18" customFormat="false" ht="17" hidden="false" customHeight="false" outlineLevel="0" collapsed="false">
      <c r="A18" s="62" t="s">
        <v>426</v>
      </c>
      <c r="B18" s="62" t="s">
        <v>427</v>
      </c>
      <c r="C18" s="62" t="n">
        <v>1620</v>
      </c>
      <c r="D18" s="65"/>
      <c r="E18" s="63"/>
      <c r="F18" s="62"/>
    </row>
    <row r="19" customFormat="false" ht="16.5" hidden="false" customHeight="true" outlineLevel="0" collapsed="false">
      <c r="A19" s="60" t="s">
        <v>428</v>
      </c>
      <c r="B19" s="60"/>
      <c r="C19" s="60"/>
      <c r="D19" s="60"/>
      <c r="E19" s="63"/>
      <c r="F19" s="61"/>
      <c r="I19" s="0" t="n">
        <f aca="false">CEILING(C19*102%,5)</f>
        <v>0</v>
      </c>
      <c r="J19" s="0" t="n">
        <v>0</v>
      </c>
    </row>
    <row r="20" customFormat="false" ht="17" hidden="false" customHeight="false" outlineLevel="0" collapsed="false">
      <c r="A20" s="62" t="s">
        <v>429</v>
      </c>
      <c r="B20" s="62" t="s">
        <v>430</v>
      </c>
      <c r="C20" s="62" t="n">
        <v>200</v>
      </c>
      <c r="D20" s="62" t="n">
        <v>180</v>
      </c>
      <c r="E20" s="63"/>
      <c r="F20" s="62" t="n">
        <f aca="false">D20</f>
        <v>180</v>
      </c>
      <c r="I20" s="0" t="n">
        <f aca="false">CEILING(C20*102%,5)</f>
        <v>205</v>
      </c>
      <c r="J20" s="0" t="n">
        <v>185</v>
      </c>
    </row>
    <row r="21" customFormat="false" ht="17" hidden="false" customHeight="false" outlineLevel="0" collapsed="false">
      <c r="A21" s="62" t="s">
        <v>431</v>
      </c>
      <c r="B21" s="62" t="s">
        <v>432</v>
      </c>
      <c r="C21" s="62" t="n">
        <v>370</v>
      </c>
      <c r="D21" s="62" t="n">
        <v>330</v>
      </c>
      <c r="E21" s="63"/>
      <c r="F21" s="62" t="n">
        <f aca="false">D21</f>
        <v>330</v>
      </c>
      <c r="I21" s="0" t="n">
        <f aca="false">CEILING(C21*102%,5)</f>
        <v>380</v>
      </c>
      <c r="J21" s="0" t="n">
        <v>340</v>
      </c>
    </row>
    <row r="22" customFormat="false" ht="17" hidden="false" customHeight="false" outlineLevel="0" collapsed="false">
      <c r="A22" s="62" t="s">
        <v>433</v>
      </c>
      <c r="B22" s="62" t="s">
        <v>434</v>
      </c>
      <c r="C22" s="62" t="n">
        <v>370</v>
      </c>
      <c r="D22" s="62" t="n">
        <v>330</v>
      </c>
      <c r="E22" s="63"/>
      <c r="F22" s="62" t="n">
        <f aca="false">D22</f>
        <v>330</v>
      </c>
      <c r="I22" s="0" t="n">
        <f aca="false">CEILING(C22*102%,5)</f>
        <v>380</v>
      </c>
      <c r="J22" s="0" t="n">
        <v>340</v>
      </c>
    </row>
    <row r="23" customFormat="false" ht="17" hidden="false" customHeight="false" outlineLevel="0" collapsed="false">
      <c r="A23" s="62" t="s">
        <v>435</v>
      </c>
      <c r="B23" s="62" t="s">
        <v>436</v>
      </c>
      <c r="C23" s="62" t="n">
        <v>1165</v>
      </c>
      <c r="D23" s="62" t="n">
        <v>1050</v>
      </c>
      <c r="E23" s="63"/>
      <c r="F23" s="62" t="n">
        <f aca="false">D23</f>
        <v>1050</v>
      </c>
      <c r="I23" s="0" t="n">
        <f aca="false">CEILING(C23*102%,5)</f>
        <v>1190</v>
      </c>
      <c r="J23" s="0" t="n">
        <v>1075</v>
      </c>
    </row>
    <row r="24" customFormat="false" ht="28.35" hidden="false" customHeight="false" outlineLevel="0" collapsed="false">
      <c r="A24" s="62" t="s">
        <v>437</v>
      </c>
      <c r="B24" s="62" t="s">
        <v>438</v>
      </c>
      <c r="C24" s="62" t="n">
        <v>4445</v>
      </c>
      <c r="D24" s="62" t="n">
        <v>3000</v>
      </c>
      <c r="E24" s="63"/>
      <c r="F24" s="62" t="n">
        <f aca="false">D24</f>
        <v>3000</v>
      </c>
      <c r="I24" s="0" t="n">
        <f aca="false">CEILING(C24*102%,5)</f>
        <v>4535</v>
      </c>
      <c r="J24" s="0" t="n">
        <v>4115</v>
      </c>
    </row>
    <row r="25" customFormat="false" ht="35.25" hidden="false" customHeight="true" outlineLevel="0" collapsed="false">
      <c r="A25" s="62" t="s">
        <v>439</v>
      </c>
      <c r="B25" s="62" t="s">
        <v>440</v>
      </c>
      <c r="C25" s="62" t="n">
        <v>4060</v>
      </c>
      <c r="D25" s="62" t="n">
        <v>3000</v>
      </c>
      <c r="E25" s="63"/>
      <c r="F25" s="62" t="n">
        <f aca="false">D25</f>
        <v>3000</v>
      </c>
      <c r="I25" s="0" t="n">
        <f aca="false">CEILING(C25*102%,5)</f>
        <v>4145</v>
      </c>
      <c r="J25" s="0" t="n">
        <v>3755</v>
      </c>
    </row>
    <row r="26" customFormat="false" ht="28.35" hidden="false" customHeight="false" outlineLevel="0" collapsed="false">
      <c r="A26" s="62" t="s">
        <v>441</v>
      </c>
      <c r="B26" s="62" t="s">
        <v>442</v>
      </c>
      <c r="C26" s="62" t="n">
        <v>5215</v>
      </c>
      <c r="D26" s="62" t="n">
        <v>4200</v>
      </c>
      <c r="E26" s="63"/>
      <c r="F26" s="62" t="n">
        <f aca="false">D26</f>
        <v>4200</v>
      </c>
      <c r="I26" s="0" t="n">
        <f aca="false">CEILING(C26*102%,5)</f>
        <v>5320</v>
      </c>
      <c r="J26" s="0" t="n">
        <v>4825</v>
      </c>
    </row>
    <row r="27" customFormat="false" ht="17" hidden="false" customHeight="false" outlineLevel="0" collapsed="false">
      <c r="A27" s="62" t="s">
        <v>443</v>
      </c>
      <c r="B27" s="62" t="s">
        <v>444</v>
      </c>
      <c r="C27" s="62" t="n">
        <v>2650</v>
      </c>
      <c r="D27" s="62" t="n">
        <v>2160</v>
      </c>
      <c r="E27" s="63"/>
      <c r="F27" s="62" t="n">
        <f aca="false">D27</f>
        <v>2160</v>
      </c>
      <c r="I27" s="0" t="n">
        <f aca="false">CEILING(C27*102%,5)</f>
        <v>2705</v>
      </c>
      <c r="J27" s="0" t="n">
        <v>2450</v>
      </c>
    </row>
    <row r="28" customFormat="false" ht="17" hidden="false" customHeight="false" outlineLevel="0" collapsed="false">
      <c r="A28" s="62" t="s">
        <v>445</v>
      </c>
      <c r="B28" s="62" t="s">
        <v>446</v>
      </c>
      <c r="C28" s="62" t="n">
        <v>390</v>
      </c>
      <c r="D28" s="62" t="n">
        <v>350</v>
      </c>
      <c r="E28" s="63"/>
      <c r="F28" s="62" t="n">
        <f aca="false">D28</f>
        <v>350</v>
      </c>
      <c r="I28" s="0" t="n">
        <f aca="false">CEILING(C28*102%,5)</f>
        <v>400</v>
      </c>
      <c r="J28" s="0" t="n">
        <v>360</v>
      </c>
    </row>
    <row r="29" customFormat="false" ht="28.35" hidden="false" customHeight="false" outlineLevel="0" collapsed="false">
      <c r="A29" s="62" t="s">
        <v>447</v>
      </c>
      <c r="B29" s="62" t="s">
        <v>448</v>
      </c>
      <c r="C29" s="62" t="n">
        <v>1270</v>
      </c>
      <c r="D29" s="62" t="n">
        <v>960</v>
      </c>
      <c r="E29" s="63"/>
      <c r="F29" s="62" t="n">
        <f aca="false">D29</f>
        <v>960</v>
      </c>
      <c r="I29" s="0" t="n">
        <f aca="false">CEILING(C29*102%,5)</f>
        <v>1300</v>
      </c>
      <c r="J29" s="0" t="n">
        <v>1175</v>
      </c>
    </row>
    <row r="30" customFormat="false" ht="28.35" hidden="false" customHeight="false" outlineLevel="0" collapsed="false">
      <c r="A30" s="62" t="s">
        <v>449</v>
      </c>
      <c r="B30" s="62" t="s">
        <v>450</v>
      </c>
      <c r="C30" s="62" t="n">
        <v>2900</v>
      </c>
      <c r="D30" s="62" t="n">
        <v>2400</v>
      </c>
      <c r="E30" s="63"/>
      <c r="F30" s="62" t="n">
        <f aca="false">D30</f>
        <v>2400</v>
      </c>
      <c r="I30" s="0" t="n">
        <f aca="false">CEILING(C30*102%,5)</f>
        <v>2960</v>
      </c>
      <c r="J30" s="0" t="n">
        <v>2685</v>
      </c>
    </row>
    <row r="31" customFormat="false" ht="17" hidden="false" customHeight="false" outlineLevel="0" collapsed="false">
      <c r="A31" s="62" t="s">
        <v>451</v>
      </c>
      <c r="B31" s="62" t="s">
        <v>452</v>
      </c>
      <c r="C31" s="62" t="n">
        <v>1200</v>
      </c>
      <c r="D31" s="62"/>
      <c r="E31" s="63"/>
      <c r="F31" s="62"/>
    </row>
    <row r="32" customFormat="false" ht="16.5" hidden="false" customHeight="true" outlineLevel="0" collapsed="false">
      <c r="A32" s="60" t="s">
        <v>453</v>
      </c>
      <c r="B32" s="60"/>
      <c r="C32" s="60"/>
      <c r="D32" s="60"/>
      <c r="E32" s="63"/>
      <c r="F32" s="61"/>
      <c r="I32" s="0" t="n">
        <f aca="false">CEILING(C32*102%,5)</f>
        <v>0</v>
      </c>
      <c r="J32" s="0" t="n">
        <v>0</v>
      </c>
    </row>
    <row r="33" customFormat="false" ht="17" hidden="false" customHeight="false" outlineLevel="0" collapsed="false">
      <c r="A33" s="62" t="s">
        <v>454</v>
      </c>
      <c r="B33" s="62" t="s">
        <v>455</v>
      </c>
      <c r="C33" s="62" t="n">
        <v>235</v>
      </c>
      <c r="D33" s="62" t="n">
        <v>210</v>
      </c>
      <c r="E33" s="63"/>
      <c r="F33" s="62" t="n">
        <f aca="false">D33</f>
        <v>210</v>
      </c>
      <c r="I33" s="0" t="n">
        <f aca="false">CEILING(C33*102%,5)</f>
        <v>240</v>
      </c>
      <c r="J33" s="0" t="n">
        <v>215</v>
      </c>
    </row>
    <row r="34" customFormat="false" ht="16.5" hidden="false" customHeight="true" outlineLevel="0" collapsed="false">
      <c r="A34" s="60" t="s">
        <v>456</v>
      </c>
      <c r="B34" s="60"/>
      <c r="C34" s="60"/>
      <c r="D34" s="60"/>
      <c r="E34" s="63"/>
      <c r="F34" s="61"/>
      <c r="I34" s="0" t="n">
        <f aca="false">CEILING(C34*102%,5)</f>
        <v>0</v>
      </c>
      <c r="J34" s="0" t="n">
        <v>0</v>
      </c>
    </row>
    <row r="35" customFormat="false" ht="17" hidden="false" customHeight="false" outlineLevel="0" collapsed="false">
      <c r="A35" s="62" t="s">
        <v>457</v>
      </c>
      <c r="B35" s="62" t="s">
        <v>458</v>
      </c>
      <c r="C35" s="62" t="n">
        <v>11015</v>
      </c>
      <c r="D35" s="62" t="n">
        <v>7800</v>
      </c>
      <c r="E35" s="63"/>
      <c r="F35" s="62" t="n">
        <f aca="false">D35</f>
        <v>7800</v>
      </c>
      <c r="I35" s="0" t="n">
        <f aca="false">CEILING(C35*102%,5)</f>
        <v>11240</v>
      </c>
      <c r="J35" s="0" t="n">
        <v>9895</v>
      </c>
    </row>
    <row r="36" customFormat="false" ht="28.35" hidden="false" customHeight="false" outlineLevel="0" collapsed="false">
      <c r="A36" s="62" t="s">
        <v>459</v>
      </c>
      <c r="B36" s="62" t="s">
        <v>460</v>
      </c>
      <c r="C36" s="62" t="n">
        <v>6660</v>
      </c>
      <c r="D36" s="62" t="n">
        <v>5400</v>
      </c>
      <c r="E36" s="63"/>
      <c r="F36" s="62" t="n">
        <f aca="false">D36</f>
        <v>5400</v>
      </c>
      <c r="I36" s="0" t="n">
        <f aca="false">CEILING(C36*102%,5)</f>
        <v>6795</v>
      </c>
      <c r="J36" s="0" t="n">
        <v>5865</v>
      </c>
    </row>
    <row r="37" customFormat="false" ht="16.5" hidden="false" customHeight="true" outlineLevel="0" collapsed="false">
      <c r="A37" s="60" t="s">
        <v>461</v>
      </c>
      <c r="B37" s="60"/>
      <c r="C37" s="60"/>
      <c r="D37" s="60"/>
      <c r="E37" s="63"/>
      <c r="F37" s="61"/>
      <c r="I37" s="0" t="n">
        <f aca="false">CEILING(C37*102%,5)</f>
        <v>0</v>
      </c>
      <c r="J37" s="0" t="n">
        <v>0</v>
      </c>
    </row>
    <row r="38" customFormat="false" ht="17" hidden="false" customHeight="false" outlineLevel="0" collapsed="false">
      <c r="A38" s="62" t="s">
        <v>462</v>
      </c>
      <c r="B38" s="62" t="s">
        <v>463</v>
      </c>
      <c r="C38" s="62" t="n">
        <v>14265</v>
      </c>
      <c r="D38" s="62" t="n">
        <v>10200</v>
      </c>
      <c r="E38" s="63"/>
      <c r="F38" s="62" t="n">
        <f aca="false">D38</f>
        <v>10200</v>
      </c>
      <c r="I38" s="0" t="n">
        <f aca="false">CEILING(C38*102%,5)</f>
        <v>14555</v>
      </c>
      <c r="J38" s="0" t="n">
        <v>12905</v>
      </c>
    </row>
    <row r="39" customFormat="false" ht="28.35" hidden="false" customHeight="false" outlineLevel="0" collapsed="false">
      <c r="A39" s="62" t="s">
        <v>464</v>
      </c>
      <c r="B39" s="62" t="s">
        <v>465</v>
      </c>
      <c r="C39" s="62" t="n">
        <v>11880</v>
      </c>
      <c r="D39" s="62" t="n">
        <v>8400</v>
      </c>
      <c r="E39" s="63"/>
      <c r="F39" s="62" t="n">
        <f aca="false">D39</f>
        <v>8400</v>
      </c>
      <c r="I39" s="0" t="n">
        <f aca="false">CEILING(C39*102%,5)</f>
        <v>12120</v>
      </c>
      <c r="J39" s="0" t="n">
        <v>10710</v>
      </c>
    </row>
    <row r="40" customFormat="false" ht="28.35" hidden="false" customHeight="false" outlineLevel="0" collapsed="false">
      <c r="A40" s="62" t="s">
        <v>466</v>
      </c>
      <c r="B40" s="62" t="s">
        <v>467</v>
      </c>
      <c r="C40" s="62" t="n">
        <v>8875</v>
      </c>
      <c r="D40" s="62" t="n">
        <v>6000</v>
      </c>
      <c r="E40" s="63"/>
      <c r="F40" s="62" t="n">
        <f aca="false">D40</f>
        <v>6000</v>
      </c>
      <c r="I40" s="0" t="n">
        <f aca="false">CEILING(C40*102%,5)</f>
        <v>9055</v>
      </c>
      <c r="J40" s="0" t="n">
        <v>8215</v>
      </c>
    </row>
    <row r="41" customFormat="false" ht="17" hidden="false" customHeight="false" outlineLevel="0" collapsed="false">
      <c r="A41" s="62" t="s">
        <v>468</v>
      </c>
      <c r="B41" s="62" t="s">
        <v>469</v>
      </c>
      <c r="C41" s="62" t="n">
        <v>1745</v>
      </c>
      <c r="D41" s="62" t="n">
        <v>1200</v>
      </c>
      <c r="E41" s="63"/>
      <c r="F41" s="62" t="n">
        <f aca="false">D41</f>
        <v>1200</v>
      </c>
      <c r="I41" s="0" t="n">
        <f aca="false">CEILING(C41*102%,5)</f>
        <v>1780</v>
      </c>
      <c r="J41" s="0" t="n">
        <v>1615</v>
      </c>
    </row>
    <row r="42" customFormat="false" ht="16.5" hidden="false" customHeight="true" outlineLevel="0" collapsed="false">
      <c r="A42" s="60" t="s">
        <v>470</v>
      </c>
      <c r="B42" s="60"/>
      <c r="C42" s="60"/>
      <c r="D42" s="60"/>
      <c r="E42" s="63"/>
      <c r="F42" s="61"/>
      <c r="I42" s="0" t="n">
        <f aca="false">CEILING(C42*102%,5)</f>
        <v>0</v>
      </c>
      <c r="J42" s="0" t="n">
        <v>0</v>
      </c>
    </row>
    <row r="43" customFormat="false" ht="28.35" hidden="false" customHeight="false" outlineLevel="0" collapsed="false">
      <c r="A43" s="62" t="s">
        <v>471</v>
      </c>
      <c r="B43" s="62" t="s">
        <v>472</v>
      </c>
      <c r="C43" s="62" t="n">
        <v>23760</v>
      </c>
      <c r="D43" s="62" t="n">
        <v>18000</v>
      </c>
      <c r="E43" s="63"/>
      <c r="F43" s="62" t="n">
        <f aca="false">D43</f>
        <v>18000</v>
      </c>
      <c r="I43" s="0" t="n">
        <f aca="false">CEILING(C43*102%,5)</f>
        <v>24240</v>
      </c>
      <c r="J43" s="0" t="n">
        <v>21730</v>
      </c>
    </row>
    <row r="44" customFormat="false" ht="28.35" hidden="false" customHeight="false" outlineLevel="0" collapsed="false">
      <c r="A44" s="62" t="s">
        <v>473</v>
      </c>
      <c r="B44" s="62" t="s">
        <v>474</v>
      </c>
      <c r="C44" s="62" t="n">
        <v>19330</v>
      </c>
      <c r="D44" s="62" t="n">
        <v>13800</v>
      </c>
      <c r="E44" s="63"/>
      <c r="F44" s="62" t="n">
        <f aca="false">D44</f>
        <v>13800</v>
      </c>
      <c r="I44" s="0" t="n">
        <f aca="false">CEILING(C44*102%,5)</f>
        <v>19720</v>
      </c>
      <c r="J44" s="0" t="n">
        <v>17595</v>
      </c>
    </row>
    <row r="45" customFormat="false" ht="28.35" hidden="false" customHeight="false" outlineLevel="0" collapsed="false">
      <c r="A45" s="62" t="s">
        <v>475</v>
      </c>
      <c r="B45" s="62" t="s">
        <v>476</v>
      </c>
      <c r="C45" s="62" t="n">
        <v>15040</v>
      </c>
      <c r="D45" s="62" t="n">
        <v>12000</v>
      </c>
      <c r="E45" s="63"/>
      <c r="F45" s="62" t="n">
        <f aca="false">D45</f>
        <v>12000</v>
      </c>
      <c r="I45" s="0" t="n">
        <f aca="false">CEILING(C45*102%,5)</f>
        <v>15345</v>
      </c>
      <c r="J45" s="0" t="n">
        <v>13925</v>
      </c>
    </row>
    <row r="46" customFormat="false" ht="17" hidden="false" customHeight="false" outlineLevel="0" collapsed="false">
      <c r="A46" s="62" t="s">
        <v>477</v>
      </c>
      <c r="B46" s="62" t="s">
        <v>478</v>
      </c>
      <c r="C46" s="62" t="n">
        <v>20155</v>
      </c>
      <c r="D46" s="62" t="n">
        <v>18000</v>
      </c>
      <c r="E46" s="63"/>
      <c r="F46" s="62" t="n">
        <f aca="false">D46</f>
        <v>18000</v>
      </c>
      <c r="I46" s="0" t="n">
        <f aca="false">CEILING(C46*102%,5)</f>
        <v>20560</v>
      </c>
      <c r="J46" s="0" t="n">
        <v>18360</v>
      </c>
    </row>
    <row r="47" customFormat="false" ht="28.35" hidden="false" customHeight="false" outlineLevel="0" collapsed="false">
      <c r="A47" s="62" t="s">
        <v>479</v>
      </c>
      <c r="B47" s="62" t="s">
        <v>480</v>
      </c>
      <c r="C47" s="62" t="n">
        <v>17675</v>
      </c>
      <c r="D47" s="62" t="n">
        <v>13800</v>
      </c>
      <c r="E47" s="63"/>
      <c r="F47" s="62" t="n">
        <f aca="false">D47</f>
        <v>13800</v>
      </c>
      <c r="I47" s="0" t="n">
        <f aca="false">CEILING(C47*102%,5)</f>
        <v>18030</v>
      </c>
      <c r="J47" s="0" t="n">
        <v>16065</v>
      </c>
    </row>
    <row r="48" customFormat="false" ht="17" hidden="false" customHeight="false" outlineLevel="0" collapsed="false">
      <c r="A48" s="62" t="s">
        <v>481</v>
      </c>
      <c r="B48" s="62" t="s">
        <v>482</v>
      </c>
      <c r="C48" s="62" t="n">
        <v>21150</v>
      </c>
      <c r="D48" s="62" t="n">
        <v>18000</v>
      </c>
      <c r="E48" s="63"/>
      <c r="F48" s="62" t="n">
        <f aca="false">D48</f>
        <v>18000</v>
      </c>
      <c r="I48" s="0" t="n">
        <f aca="false">CEILING(C48*102%,5)</f>
        <v>21575</v>
      </c>
      <c r="J48" s="0" t="n">
        <v>19280</v>
      </c>
    </row>
    <row r="49" customFormat="false" ht="17" hidden="false" customHeight="false" outlineLevel="0" collapsed="false">
      <c r="A49" s="62" t="s">
        <v>483</v>
      </c>
      <c r="B49" s="62" t="s">
        <v>484</v>
      </c>
      <c r="C49" s="62" t="n">
        <v>18840</v>
      </c>
      <c r="D49" s="62" t="n">
        <v>15600</v>
      </c>
      <c r="E49" s="63"/>
      <c r="F49" s="62" t="n">
        <f aca="false">D49</f>
        <v>15600</v>
      </c>
      <c r="I49" s="0" t="n">
        <f aca="false">CEILING(C49*102%,5)</f>
        <v>19220</v>
      </c>
      <c r="J49" s="0" t="n">
        <v>17140</v>
      </c>
    </row>
    <row r="50" customFormat="false" ht="17" hidden="false" customHeight="false" outlineLevel="0" collapsed="false">
      <c r="A50" s="62" t="s">
        <v>485</v>
      </c>
      <c r="B50" s="62" t="s">
        <v>486</v>
      </c>
      <c r="C50" s="62" t="n">
        <v>11880</v>
      </c>
      <c r="D50" s="62" t="n">
        <v>9600</v>
      </c>
      <c r="E50" s="63"/>
      <c r="F50" s="62" t="n">
        <f aca="false">D50</f>
        <v>9600</v>
      </c>
      <c r="I50" s="0" t="n">
        <f aca="false">CEILING(C50*102%,5)</f>
        <v>12120</v>
      </c>
      <c r="J50" s="0" t="n">
        <v>10710</v>
      </c>
    </row>
    <row r="51" customFormat="false" ht="28.35" hidden="false" customHeight="false" outlineLevel="0" collapsed="false">
      <c r="A51" s="62" t="s">
        <v>487</v>
      </c>
      <c r="B51" s="62" t="s">
        <v>488</v>
      </c>
      <c r="C51" s="62" t="n">
        <v>15985</v>
      </c>
      <c r="D51" s="62" t="n">
        <v>12650</v>
      </c>
      <c r="E51" s="63"/>
      <c r="F51" s="62" t="n">
        <v>12650</v>
      </c>
      <c r="I51" s="0" t="n">
        <f aca="false">CEILING(C51*102%,5)</f>
        <v>16305</v>
      </c>
      <c r="J51" s="0" t="n">
        <v>12905</v>
      </c>
    </row>
    <row r="52" customFormat="false" ht="41" hidden="false" customHeight="false" outlineLevel="0" collapsed="false">
      <c r="A52" s="62" t="s">
        <v>489</v>
      </c>
      <c r="B52" s="62" t="s">
        <v>490</v>
      </c>
      <c r="C52" s="62" t="n">
        <v>14260</v>
      </c>
      <c r="D52" s="62" t="n">
        <v>10500</v>
      </c>
      <c r="E52" s="63"/>
      <c r="F52" s="62" t="n">
        <v>10500</v>
      </c>
      <c r="I52" s="0" t="n">
        <f aca="false">CEILING(C52*102%,5)</f>
        <v>14550</v>
      </c>
      <c r="J52" s="0" t="n">
        <v>10710</v>
      </c>
    </row>
    <row r="53" customFormat="false" ht="16.5" hidden="false" customHeight="true" outlineLevel="0" collapsed="false">
      <c r="A53" s="60" t="s">
        <v>491</v>
      </c>
      <c r="B53" s="60"/>
      <c r="C53" s="60"/>
      <c r="D53" s="60"/>
      <c r="E53" s="63"/>
      <c r="F53" s="61"/>
      <c r="I53" s="0" t="n">
        <f aca="false">CEILING(C53*102%,5)</f>
        <v>0</v>
      </c>
      <c r="J53" s="0" t="n">
        <v>0</v>
      </c>
    </row>
    <row r="54" customFormat="false" ht="28.35" hidden="false" customHeight="false" outlineLevel="0" collapsed="false">
      <c r="A54" s="62" t="s">
        <v>492</v>
      </c>
      <c r="B54" s="62" t="s">
        <v>493</v>
      </c>
      <c r="C54" s="62" t="n">
        <v>33050</v>
      </c>
      <c r="D54" s="62" t="n">
        <v>30000</v>
      </c>
      <c r="E54" s="63"/>
      <c r="F54" s="62" t="n">
        <f aca="false">D54</f>
        <v>30000</v>
      </c>
      <c r="I54" s="0" t="n">
        <f aca="false">CEILING(C54*102%,5)</f>
        <v>33715</v>
      </c>
      <c r="J54" s="0" t="n">
        <v>30600</v>
      </c>
    </row>
    <row r="55" customFormat="false" ht="28.35" hidden="false" customHeight="false" outlineLevel="0" collapsed="false">
      <c r="A55" s="62" t="s">
        <v>494</v>
      </c>
      <c r="B55" s="62" t="s">
        <v>495</v>
      </c>
      <c r="C55" s="62" t="n">
        <v>115670</v>
      </c>
      <c r="D55" s="62" t="n">
        <v>96000</v>
      </c>
      <c r="E55" s="63"/>
      <c r="F55" s="62" t="n">
        <f aca="false">D55</f>
        <v>96000</v>
      </c>
      <c r="I55" s="0" t="n">
        <f aca="false">CEILING(C55*102%,5)</f>
        <v>117985</v>
      </c>
      <c r="J55" s="0" t="n">
        <v>107100</v>
      </c>
    </row>
    <row r="56" customFormat="false" ht="28.35" hidden="false" customHeight="false" outlineLevel="0" collapsed="false">
      <c r="A56" s="62" t="s">
        <v>496</v>
      </c>
      <c r="B56" s="62" t="s">
        <v>497</v>
      </c>
      <c r="C56" s="62" t="n">
        <v>138805</v>
      </c>
      <c r="D56" s="62" t="n">
        <v>120000</v>
      </c>
      <c r="E56" s="63"/>
      <c r="F56" s="62" t="n">
        <f aca="false">D56</f>
        <v>120000</v>
      </c>
      <c r="I56" s="0" t="n">
        <f aca="false">CEILING(C56*102%,5)</f>
        <v>141585</v>
      </c>
      <c r="J56" s="0" t="n">
        <v>128520</v>
      </c>
    </row>
    <row r="57" customFormat="false" ht="17" hidden="false" customHeight="false" outlineLevel="0" collapsed="false">
      <c r="A57" s="62" t="s">
        <v>498</v>
      </c>
      <c r="B57" s="62" t="s">
        <v>499</v>
      </c>
      <c r="C57" s="62" t="n">
        <v>23135</v>
      </c>
      <c r="D57" s="62" t="n">
        <v>20400</v>
      </c>
      <c r="E57" s="63"/>
      <c r="F57" s="62" t="n">
        <f aca="false">D57</f>
        <v>20400</v>
      </c>
      <c r="I57" s="0" t="n">
        <f aca="false">CEILING(C57*102%,5)</f>
        <v>23600</v>
      </c>
      <c r="J57" s="0" t="n">
        <v>21420</v>
      </c>
    </row>
    <row r="58" customFormat="false" ht="17" hidden="false" customHeight="false" outlineLevel="0" collapsed="false">
      <c r="A58" s="62" t="s">
        <v>500</v>
      </c>
      <c r="B58" s="62" t="s">
        <v>501</v>
      </c>
      <c r="C58" s="62" t="n">
        <v>19980</v>
      </c>
      <c r="D58" s="62" t="n">
        <v>16200</v>
      </c>
      <c r="E58" s="63"/>
      <c r="F58" s="62" t="n">
        <f aca="false">D58</f>
        <v>16200</v>
      </c>
      <c r="I58" s="0" t="n">
        <f aca="false">CEILING(C58*102%,5)</f>
        <v>20380</v>
      </c>
      <c r="J58" s="0" t="n">
        <v>16525</v>
      </c>
    </row>
    <row r="59" customFormat="false" ht="17" hidden="false" customHeight="false" outlineLevel="0" collapsed="false">
      <c r="A59" s="62" t="s">
        <v>502</v>
      </c>
      <c r="B59" s="62" t="s">
        <v>503</v>
      </c>
      <c r="C59" s="62" t="n">
        <v>15660</v>
      </c>
      <c r="D59" s="62" t="n">
        <v>12000</v>
      </c>
      <c r="E59" s="63"/>
      <c r="F59" s="62" t="n">
        <f aca="false">D59</f>
        <v>12000</v>
      </c>
      <c r="I59" s="0" t="n">
        <f aca="false">CEILING(C59*102%,5)</f>
        <v>15975</v>
      </c>
      <c r="J59" s="0" t="n">
        <v>12905</v>
      </c>
    </row>
    <row r="60" customFormat="false" ht="17" hidden="false" customHeight="false" outlineLevel="0" collapsed="false">
      <c r="A60" s="62" t="s">
        <v>504</v>
      </c>
      <c r="B60" s="62" t="s">
        <v>505</v>
      </c>
      <c r="C60" s="62" t="n">
        <v>9180</v>
      </c>
      <c r="D60" s="62" t="n">
        <v>5400</v>
      </c>
      <c r="E60" s="63"/>
      <c r="F60" s="62" t="n">
        <f aca="false">D60</f>
        <v>5400</v>
      </c>
      <c r="I60" s="0" t="n">
        <f aca="false">CEILING(C60*102%,5)</f>
        <v>9365</v>
      </c>
      <c r="J60" s="0" t="n">
        <v>6430</v>
      </c>
    </row>
    <row r="61" customFormat="false" ht="28.35" hidden="false" customHeight="false" outlineLevel="0" collapsed="false">
      <c r="A61" s="62" t="s">
        <v>506</v>
      </c>
      <c r="B61" s="62" t="s">
        <v>507</v>
      </c>
      <c r="C61" s="62" t="n">
        <v>35640</v>
      </c>
      <c r="D61" s="62" t="n">
        <v>30600</v>
      </c>
      <c r="E61" s="63"/>
      <c r="F61" s="62" t="n">
        <f aca="false">D61</f>
        <v>30600</v>
      </c>
      <c r="I61" s="0" t="n">
        <f aca="false">CEILING(C61*102%,5)</f>
        <v>36355</v>
      </c>
      <c r="J61" s="0" t="n">
        <v>31215</v>
      </c>
    </row>
    <row r="62" customFormat="false" ht="17" hidden="false" customHeight="false" outlineLevel="0" collapsed="false">
      <c r="A62" s="62" t="s">
        <v>508</v>
      </c>
      <c r="B62" s="62" t="s">
        <v>509</v>
      </c>
      <c r="C62" s="62" t="n">
        <v>32400</v>
      </c>
      <c r="D62" s="62" t="n">
        <v>27600</v>
      </c>
      <c r="E62" s="63"/>
      <c r="F62" s="62" t="n">
        <f aca="false">D62</f>
        <v>27600</v>
      </c>
      <c r="I62" s="0" t="n">
        <f aca="false">CEILING(C62*102%,5)</f>
        <v>33050</v>
      </c>
      <c r="J62" s="0" t="n">
        <v>28155</v>
      </c>
    </row>
    <row r="63" customFormat="false" ht="28.35" hidden="false" customHeight="false" outlineLevel="0" collapsed="false">
      <c r="A63" s="62" t="s">
        <v>510</v>
      </c>
      <c r="B63" s="62" t="s">
        <v>511</v>
      </c>
      <c r="C63" s="62" t="n">
        <v>21060</v>
      </c>
      <c r="D63" s="62" t="n">
        <v>17300</v>
      </c>
      <c r="E63" s="63"/>
      <c r="F63" s="62" t="n">
        <f aca="false">D63</f>
        <v>17300</v>
      </c>
      <c r="I63" s="0" t="n">
        <f aca="false">CEILING(C63*102%,5)</f>
        <v>21485</v>
      </c>
      <c r="J63" s="0" t="n">
        <v>17650</v>
      </c>
    </row>
    <row r="64" customFormat="false" ht="28.35" hidden="false" customHeight="false" outlineLevel="0" collapsed="false">
      <c r="A64" s="62" t="s">
        <v>512</v>
      </c>
      <c r="B64" s="62" t="s">
        <v>513</v>
      </c>
      <c r="C64" s="62" t="n">
        <v>3305</v>
      </c>
      <c r="D64" s="62" t="n">
        <v>3000</v>
      </c>
      <c r="E64" s="63"/>
      <c r="F64" s="62" t="n">
        <f aca="false">D64</f>
        <v>3000</v>
      </c>
      <c r="I64" s="0" t="n">
        <f aca="false">CEILING(C64*102%,5)</f>
        <v>3375</v>
      </c>
      <c r="J64" s="0" t="n">
        <v>3060</v>
      </c>
    </row>
    <row r="65" customFormat="false" ht="16.5" hidden="false" customHeight="false" outlineLevel="0" collapsed="false">
      <c r="A65" s="66"/>
      <c r="B65" s="67"/>
      <c r="C65" s="67"/>
      <c r="D65" s="68"/>
      <c r="E65" s="63"/>
      <c r="F65" s="68"/>
      <c r="I65" s="0" t="n">
        <f aca="false">CEILING(C65*102%,5)</f>
        <v>0</v>
      </c>
      <c r="J65" s="0" t="n">
        <v>0</v>
      </c>
    </row>
    <row r="66" customFormat="false" ht="16.5" hidden="false" customHeight="true" outlineLevel="0" collapsed="false">
      <c r="A66" s="60" t="s">
        <v>514</v>
      </c>
      <c r="B66" s="60"/>
      <c r="C66" s="60"/>
      <c r="D66" s="60"/>
      <c r="E66" s="63"/>
      <c r="F66" s="61"/>
      <c r="I66" s="0" t="n">
        <f aca="false">CEILING(C66*102%,5)</f>
        <v>0</v>
      </c>
      <c r="J66" s="0" t="n">
        <v>0</v>
      </c>
    </row>
    <row r="67" customFormat="false" ht="17" hidden="false" customHeight="false" outlineLevel="0" collapsed="false">
      <c r="A67" s="62" t="s">
        <v>515</v>
      </c>
      <c r="B67" s="62" t="s">
        <v>516</v>
      </c>
      <c r="C67" s="62" t="n">
        <v>1990</v>
      </c>
      <c r="D67" s="62" t="n">
        <f aca="false">C67</f>
        <v>1990</v>
      </c>
      <c r="E67" s="63"/>
      <c r="F67" s="62" t="n">
        <f aca="false">D67</f>
        <v>1990</v>
      </c>
      <c r="I67" s="0" t="n">
        <f aca="false">CEILING(C67*102%,5)</f>
        <v>2030</v>
      </c>
      <c r="J67" s="0" t="n">
        <v>1840</v>
      </c>
    </row>
    <row r="68" customFormat="false" ht="17" hidden="false" customHeight="false" outlineLevel="0" collapsed="false">
      <c r="A68" s="62" t="s">
        <v>517</v>
      </c>
      <c r="B68" s="62" t="s">
        <v>518</v>
      </c>
      <c r="C68" s="62" t="n">
        <v>6610</v>
      </c>
      <c r="D68" s="62" t="n">
        <f aca="false">C68</f>
        <v>6610</v>
      </c>
      <c r="E68" s="63"/>
      <c r="F68" s="62" t="n">
        <f aca="false">D68</f>
        <v>6610</v>
      </c>
      <c r="I68" s="0" t="n">
        <f aca="false">CEILING(C68*102%,5)</f>
        <v>6745</v>
      </c>
      <c r="J68" s="0" t="n">
        <v>6120</v>
      </c>
    </row>
    <row r="69" customFormat="false" ht="17" hidden="false" customHeight="false" outlineLevel="0" collapsed="false">
      <c r="A69" s="62" t="s">
        <v>519</v>
      </c>
      <c r="B69" s="62" t="s">
        <v>520</v>
      </c>
      <c r="C69" s="62" t="n">
        <v>12120</v>
      </c>
      <c r="D69" s="62" t="n">
        <f aca="false">C69</f>
        <v>12120</v>
      </c>
      <c r="E69" s="63"/>
      <c r="F69" s="62" t="n">
        <f aca="false">D69</f>
        <v>12120</v>
      </c>
      <c r="I69" s="0" t="n">
        <f aca="false">CEILING(C69*102%,5)</f>
        <v>12365</v>
      </c>
      <c r="J69" s="0" t="n">
        <v>11220</v>
      </c>
    </row>
    <row r="70" customFormat="false" ht="17" hidden="false" customHeight="false" outlineLevel="0" collapsed="false">
      <c r="A70" s="62" t="s">
        <v>521</v>
      </c>
      <c r="B70" s="62" t="s">
        <v>522</v>
      </c>
      <c r="C70" s="62" t="n">
        <v>2650</v>
      </c>
      <c r="D70" s="62" t="n">
        <f aca="false">C70</f>
        <v>2650</v>
      </c>
      <c r="E70" s="63"/>
      <c r="F70" s="62" t="n">
        <f aca="false">D70</f>
        <v>2650</v>
      </c>
      <c r="I70" s="0" t="n">
        <f aca="false">CEILING(C70*102%,5)</f>
        <v>2705</v>
      </c>
      <c r="J70" s="0" t="n">
        <v>2450</v>
      </c>
    </row>
    <row r="71" customFormat="false" ht="17" hidden="false" customHeight="false" outlineLevel="0" collapsed="false">
      <c r="A71" s="62" t="s">
        <v>523</v>
      </c>
      <c r="B71" s="62" t="s">
        <v>524</v>
      </c>
      <c r="C71" s="62" t="n">
        <v>5205</v>
      </c>
      <c r="D71" s="62" t="n">
        <f aca="false">C71</f>
        <v>5205</v>
      </c>
      <c r="E71" s="63"/>
      <c r="F71" s="62" t="n">
        <f aca="false">D71</f>
        <v>5205</v>
      </c>
      <c r="I71" s="0" t="n">
        <f aca="false">CEILING(C71*102%,5)</f>
        <v>5310</v>
      </c>
      <c r="J71" s="0" t="n">
        <v>4815</v>
      </c>
    </row>
    <row r="72" customFormat="false" ht="17" hidden="false" customHeight="false" outlineLevel="0" collapsed="false">
      <c r="A72" s="62" t="s">
        <v>525</v>
      </c>
      <c r="B72" s="62" t="s">
        <v>526</v>
      </c>
      <c r="C72" s="62" t="n">
        <v>4630</v>
      </c>
      <c r="D72" s="62" t="n">
        <f aca="false">C72</f>
        <v>4630</v>
      </c>
      <c r="E72" s="63"/>
      <c r="F72" s="62" t="n">
        <f aca="false">D72</f>
        <v>4630</v>
      </c>
      <c r="I72" s="0" t="n">
        <f aca="false">CEILING(C72*102%,5)</f>
        <v>4725</v>
      </c>
      <c r="J72" s="0" t="n">
        <v>4285</v>
      </c>
    </row>
    <row r="73" customFormat="false" ht="17" hidden="false" customHeight="false" outlineLevel="0" collapsed="false">
      <c r="A73" s="62" t="s">
        <v>527</v>
      </c>
      <c r="B73" s="62" t="s">
        <v>528</v>
      </c>
      <c r="C73" s="62" t="n">
        <v>4630</v>
      </c>
      <c r="D73" s="62" t="n">
        <f aca="false">C73</f>
        <v>4630</v>
      </c>
      <c r="E73" s="63"/>
      <c r="F73" s="62" t="n">
        <f aca="false">D73</f>
        <v>4630</v>
      </c>
      <c r="I73" s="0" t="n">
        <f aca="false">CEILING(C73*102%,5)</f>
        <v>4725</v>
      </c>
      <c r="J73" s="0" t="n">
        <v>4285</v>
      </c>
    </row>
    <row r="74" customFormat="false" ht="17" hidden="false" customHeight="false" outlineLevel="0" collapsed="false">
      <c r="A74" s="62" t="s">
        <v>529</v>
      </c>
      <c r="B74" s="62" t="s">
        <v>530</v>
      </c>
      <c r="C74" s="62" t="n">
        <v>2650</v>
      </c>
      <c r="D74" s="62" t="n">
        <f aca="false">C74</f>
        <v>2650</v>
      </c>
      <c r="E74" s="63"/>
      <c r="F74" s="62" t="n">
        <f aca="false">D74</f>
        <v>2650</v>
      </c>
      <c r="I74" s="0" t="n">
        <f aca="false">CEILING(C74*102%,5)</f>
        <v>2705</v>
      </c>
      <c r="J74" s="0" t="n">
        <v>2450</v>
      </c>
    </row>
    <row r="75" customFormat="false" ht="17" hidden="false" customHeight="false" outlineLevel="0" collapsed="false">
      <c r="A75" s="62" t="s">
        <v>531</v>
      </c>
      <c r="B75" s="62" t="s">
        <v>532</v>
      </c>
      <c r="C75" s="62" t="n">
        <v>135</v>
      </c>
      <c r="D75" s="62" t="n">
        <f aca="false">C75</f>
        <v>135</v>
      </c>
      <c r="E75" s="63"/>
      <c r="F75" s="62" t="n">
        <f aca="false">D75</f>
        <v>135</v>
      </c>
      <c r="I75" s="0" t="n">
        <f aca="false">CEILING(C75*102%,5)</f>
        <v>140</v>
      </c>
      <c r="J75" s="0" t="n">
        <v>125</v>
      </c>
    </row>
    <row r="76" customFormat="false" ht="17" hidden="false" customHeight="false" outlineLevel="0" collapsed="false">
      <c r="A76" s="62" t="s">
        <v>533</v>
      </c>
      <c r="B76" s="62" t="s">
        <v>534</v>
      </c>
      <c r="C76" s="62" t="n">
        <v>315</v>
      </c>
      <c r="D76" s="62" t="n">
        <f aca="false">C76</f>
        <v>315</v>
      </c>
      <c r="E76" s="63"/>
      <c r="F76" s="62" t="n">
        <f aca="false">D76</f>
        <v>315</v>
      </c>
      <c r="I76" s="0" t="n">
        <f aca="false">CEILING(C76*102%,5)</f>
        <v>325</v>
      </c>
      <c r="J76" s="0" t="n">
        <v>290</v>
      </c>
    </row>
    <row r="77" customFormat="false" ht="17" hidden="false" customHeight="false" outlineLevel="0" collapsed="false">
      <c r="A77" s="62" t="s">
        <v>535</v>
      </c>
      <c r="B77" s="62" t="s">
        <v>536</v>
      </c>
      <c r="C77" s="62" t="n">
        <v>995</v>
      </c>
      <c r="D77" s="62" t="n">
        <f aca="false">C77</f>
        <v>995</v>
      </c>
      <c r="E77" s="63"/>
      <c r="F77" s="62" t="n">
        <f aca="false">D77</f>
        <v>995</v>
      </c>
      <c r="I77" s="0" t="n">
        <f aca="false">CEILING(C77*102%,5)</f>
        <v>1015</v>
      </c>
      <c r="J77" s="0" t="n">
        <v>920</v>
      </c>
    </row>
    <row r="78" customFormat="false" ht="17" hidden="false" customHeight="false" outlineLevel="0" collapsed="false">
      <c r="A78" s="64" t="s">
        <v>537</v>
      </c>
      <c r="B78" s="64" t="s">
        <v>538</v>
      </c>
      <c r="C78" s="62" t="n">
        <v>2320</v>
      </c>
      <c r="D78" s="62" t="n">
        <f aca="false">C78</f>
        <v>2320</v>
      </c>
      <c r="E78" s="63"/>
      <c r="F78" s="62" t="n">
        <f aca="false">D78</f>
        <v>2320</v>
      </c>
      <c r="I78" s="0" t="n">
        <f aca="false">CEILING(C78*102%,5)</f>
        <v>2370</v>
      </c>
      <c r="J78" s="0" t="n">
        <v>2145</v>
      </c>
    </row>
    <row r="79" customFormat="false" ht="17" hidden="false" customHeight="false" outlineLevel="0" collapsed="false">
      <c r="A79" s="64" t="s">
        <v>539</v>
      </c>
      <c r="B79" s="64" t="s">
        <v>540</v>
      </c>
      <c r="C79" s="62" t="n">
        <v>4630</v>
      </c>
      <c r="D79" s="62" t="n">
        <f aca="false">C79</f>
        <v>4630</v>
      </c>
      <c r="E79" s="63"/>
      <c r="F79" s="62" t="n">
        <f aca="false">D79</f>
        <v>4630</v>
      </c>
      <c r="I79" s="0" t="n">
        <f aca="false">CEILING(C79*102%,5)</f>
        <v>4725</v>
      </c>
      <c r="J79" s="0" t="n">
        <v>4285</v>
      </c>
    </row>
    <row r="80" customFormat="false" ht="17" hidden="false" customHeight="false" outlineLevel="0" collapsed="false">
      <c r="A80" s="62" t="s">
        <v>541</v>
      </c>
      <c r="B80" s="62" t="s">
        <v>542</v>
      </c>
      <c r="C80" s="62" t="n">
        <v>6610</v>
      </c>
      <c r="D80" s="62" t="n">
        <f aca="false">C80</f>
        <v>6610</v>
      </c>
      <c r="E80" s="63"/>
      <c r="F80" s="62" t="n">
        <f aca="false">D80</f>
        <v>6610</v>
      </c>
      <c r="I80" s="0" t="n">
        <f aca="false">CEILING(C80*102%,5)</f>
        <v>6745</v>
      </c>
      <c r="J80" s="0" t="n">
        <v>6120</v>
      </c>
    </row>
    <row r="81" customFormat="false" ht="16.5" hidden="false" customHeight="false" outlineLevel="0" collapsed="false">
      <c r="A81" s="62" t="s">
        <v>543</v>
      </c>
      <c r="B81" s="62" t="s">
        <v>544</v>
      </c>
      <c r="C81" s="69" t="n">
        <v>0.5</v>
      </c>
      <c r="D81" s="69" t="n">
        <v>0.5</v>
      </c>
      <c r="E81" s="63"/>
      <c r="F81" s="69" t="n">
        <f aca="false">D81</f>
        <v>0.5</v>
      </c>
      <c r="I81" s="0" t="n">
        <f aca="false">CEILING(C81*102%,5)</f>
        <v>5</v>
      </c>
      <c r="J81" s="0" t="n">
        <v>5</v>
      </c>
    </row>
    <row r="82" customFormat="false" ht="16.5" hidden="false" customHeight="false" outlineLevel="0" collapsed="false">
      <c r="A82" s="62" t="s">
        <v>545</v>
      </c>
      <c r="B82" s="62" t="s">
        <v>546</v>
      </c>
      <c r="C82" s="69" t="n">
        <v>0.3</v>
      </c>
      <c r="D82" s="69" t="n">
        <v>0.3</v>
      </c>
      <c r="E82" s="63"/>
      <c r="F82" s="69" t="n">
        <f aca="false">D82</f>
        <v>0.3</v>
      </c>
      <c r="I82" s="0" t="n">
        <f aca="false">CEILING(C82*102%,5)</f>
        <v>5</v>
      </c>
      <c r="J82" s="0" t="n">
        <v>5</v>
      </c>
    </row>
    <row r="83" customFormat="false" ht="17" hidden="false" customHeight="false" outlineLevel="0" collapsed="false">
      <c r="A83" s="62" t="s">
        <v>547</v>
      </c>
      <c r="B83" s="62" t="s">
        <v>548</v>
      </c>
      <c r="C83" s="70" t="n">
        <v>0</v>
      </c>
      <c r="D83" s="69"/>
      <c r="E83" s="63"/>
      <c r="F83" s="69"/>
    </row>
    <row r="84" customFormat="false" ht="16.5" hidden="false" customHeight="true" outlineLevel="0" collapsed="false">
      <c r="A84" s="60" t="s">
        <v>549</v>
      </c>
      <c r="B84" s="60"/>
      <c r="C84" s="60"/>
      <c r="D84" s="60"/>
      <c r="E84" s="63"/>
      <c r="F84" s="61"/>
      <c r="I84" s="0" t="n">
        <f aca="false">CEILING(C84*102%,5)</f>
        <v>0</v>
      </c>
      <c r="J84" s="0" t="n">
        <v>0</v>
      </c>
    </row>
    <row r="85" customFormat="false" ht="17" hidden="false" customHeight="false" outlineLevel="0" collapsed="false">
      <c r="A85" s="62" t="s">
        <v>550</v>
      </c>
      <c r="B85" s="62" t="s">
        <v>551</v>
      </c>
      <c r="C85" s="62" t="n">
        <v>5295</v>
      </c>
      <c r="D85" s="62" t="n">
        <v>4800</v>
      </c>
      <c r="E85" s="63"/>
      <c r="F85" s="62" t="n">
        <f aca="false">D85</f>
        <v>4800</v>
      </c>
      <c r="I85" s="0" t="n">
        <f aca="false">CEILING(C85*102%,5)</f>
        <v>5405</v>
      </c>
      <c r="J85" s="0" t="n">
        <v>4900</v>
      </c>
    </row>
    <row r="86" customFormat="false" ht="17" hidden="false" customHeight="false" outlineLevel="0" collapsed="false">
      <c r="A86" s="62" t="s">
        <v>552</v>
      </c>
      <c r="B86" s="62" t="s">
        <v>553</v>
      </c>
      <c r="C86" s="62" t="n">
        <v>4960</v>
      </c>
      <c r="D86" s="62" t="n">
        <v>4500</v>
      </c>
      <c r="E86" s="63"/>
      <c r="F86" s="62" t="n">
        <f aca="false">D86</f>
        <v>4500</v>
      </c>
      <c r="I86" s="0" t="n">
        <f aca="false">CEILING(C86*102%,5)</f>
        <v>5060</v>
      </c>
      <c r="J86" s="0" t="n">
        <v>4590</v>
      </c>
    </row>
    <row r="87" customFormat="false" ht="17" hidden="false" customHeight="false" outlineLevel="0" collapsed="false">
      <c r="A87" s="62" t="s">
        <v>554</v>
      </c>
      <c r="B87" s="62" t="s">
        <v>555</v>
      </c>
      <c r="C87" s="62" t="n">
        <v>6480</v>
      </c>
      <c r="D87" s="62" t="n">
        <v>4500</v>
      </c>
      <c r="E87" s="63"/>
    </row>
  </sheetData>
  <mergeCells count="12">
    <mergeCell ref="A2:C2"/>
    <mergeCell ref="A3:C3"/>
    <mergeCell ref="A4:C4"/>
    <mergeCell ref="A7:D7"/>
    <mergeCell ref="A19:D19"/>
    <mergeCell ref="A32:D32"/>
    <mergeCell ref="A34:D34"/>
    <mergeCell ref="A37:D37"/>
    <mergeCell ref="A42:D42"/>
    <mergeCell ref="A53:D53"/>
    <mergeCell ref="A66:D66"/>
    <mergeCell ref="A84:D84"/>
  </mergeCells>
  <printOptions headings="false" gridLines="false" gridLinesSet="true" horizontalCentered="false" verticalCentered="false"/>
  <pageMargins left="0.679861111111111" right="0.75" top="1" bottom="0.7701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1605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1996-10-09T06:32:33Z</dcterms:created>
  <dc:creator>Microsoft Corporation</dc:creator>
  <dc:description/>
  <dc:language>ru-RU</dc:language>
  <cp:lastModifiedBy/>
  <cp:lastPrinted>2019-08-30T17:05:18Z</cp:lastPrinted>
  <dcterms:modified xsi:type="dcterms:W3CDTF">2021-02-26T16:24:53Z</dcterms:modified>
  <cp:revision>2</cp:revision>
  <dc:subject/>
  <dc:title/>
</cp:coreProperties>
</file>